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735" windowWidth="25575" windowHeight="12090"/>
  </bookViews>
  <sheets>
    <sheet name="Таблица 1 Индикаторы без цвета" sheetId="14" r:id="rId1"/>
  </sheets>
  <definedNames>
    <definedName name="_xlnm._FilterDatabase" localSheetId="0" hidden="1">'Таблица 1 Индикаторы без цвета'!$A$8:$J$252</definedName>
    <definedName name="_xlnm.Print_Titles" localSheetId="0">'Таблица 1 Индикаторы без цвета'!$5:$8</definedName>
    <definedName name="_xlnm.Print_Area" localSheetId="0">'Таблица 1 Индикаторы без цвета'!$A$1:$J$252</definedName>
  </definedNames>
  <calcPr calcId="145621"/>
</workbook>
</file>

<file path=xl/calcChain.xml><?xml version="1.0" encoding="utf-8"?>
<calcChain xmlns="http://schemas.openxmlformats.org/spreadsheetml/2006/main">
  <c r="H53" i="14" l="1"/>
  <c r="G53" i="14" l="1"/>
</calcChain>
</file>

<file path=xl/sharedStrings.xml><?xml version="1.0" encoding="utf-8"?>
<sst xmlns="http://schemas.openxmlformats.org/spreadsheetml/2006/main" count="908" uniqueCount="665">
  <si>
    <t>план</t>
  </si>
  <si>
    <t>факт</t>
  </si>
  <si>
    <t>№ 
п/п</t>
  </si>
  <si>
    <t>2</t>
  </si>
  <si>
    <t>1</t>
  </si>
  <si>
    <t>% выполнения</t>
  </si>
  <si>
    <t>Таблица № 1</t>
  </si>
  <si>
    <t>ед.</t>
  </si>
  <si>
    <t>-</t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</si>
  <si>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</si>
  <si>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</si>
  <si>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</si>
  <si>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</si>
  <si>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4</t>
  </si>
  <si>
    <t>5</t>
  </si>
  <si>
    <t>6</t>
  </si>
  <si>
    <t>тыс. ед.</t>
  </si>
  <si>
    <t>1.1</t>
  </si>
  <si>
    <t>1.2</t>
  </si>
  <si>
    <t>1.3</t>
  </si>
  <si>
    <t>1.4</t>
  </si>
  <si>
    <t>тыс. кв. м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</si>
  <si>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</si>
  <si>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</si>
  <si>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</si>
  <si>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</si>
  <si>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</si>
  <si>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</si>
  <si>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</si>
  <si>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</si>
  <si>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</si>
  <si>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9</t>
  </si>
  <si>
    <t>Годовой объем ввода жилья</t>
  </si>
  <si>
    <t>тыс. кв. м общей площади жилья</t>
  </si>
  <si>
    <t>Годовой объем ввода жилья, соответствующего стандартам экономкласса</t>
  </si>
  <si>
    <t>Доля семей, желающих улучшить свои жилищные условия, обеспеченных доступным и комфортным жильем</t>
  </si>
  <si>
    <t>%, нарастающим итогом</t>
  </si>
  <si>
    <t>Снижение средней стоимости одного квадратного метра жилья на первичном рынке с учетом индекса-дефлятора на соответствующий год по виду экономической деятельности "строительство"</t>
  </si>
  <si>
    <t>в % к уровню 2012 года</t>
  </si>
  <si>
    <t>Коэффициент доступности жилья (соотношение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человек)</t>
  </si>
  <si>
    <t>лет</t>
  </si>
  <si>
    <t>Количество молодых семей, улучшивших жилищные условия (в том числе с использованием заемных средств) при использовании государственной поддержки</t>
  </si>
  <si>
    <t>кол-во семей</t>
  </si>
  <si>
    <t>Количество граждан, переселенных из аварийного жилищного фонда</t>
  </si>
  <si>
    <t>чел.</t>
  </si>
  <si>
    <t>10</t>
  </si>
  <si>
    <t>Количество семей, улучшивших жилищные условия с помощью предоставленных ипотечных жилищных кредитов (займов)</t>
  </si>
  <si>
    <t>семей</t>
  </si>
  <si>
    <t>11</t>
  </si>
  <si>
    <t>Объем предоставленных ипотечных кредитов и займов</t>
  </si>
  <si>
    <t>млн. руб</t>
  </si>
  <si>
    <t>Обеспеченность населения жильем</t>
  </si>
  <si>
    <t>кв. м общей площади жилья на одного чел.</t>
  </si>
  <si>
    <t>кол-во жилых ед. на 1000 чел. населения</t>
  </si>
  <si>
    <t>13</t>
  </si>
  <si>
    <t>14</t>
  </si>
  <si>
    <t>15</t>
  </si>
  <si>
    <t>16</t>
  </si>
  <si>
    <t>17</t>
  </si>
  <si>
    <t>Доля земельных участков, предоставленных для жилищного строительства органами государственной власти Калужской области, органами местного самоуправления или находящихся в частной собственности, обеспеченных инженерной инфраструктурой</t>
  </si>
  <si>
    <t>18</t>
  </si>
  <si>
    <t>19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</si>
  <si>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</t>
  </si>
  <si>
    <t>Обеспеченность населения централизованными услугами водоснабжения</t>
  </si>
  <si>
    <t>21</t>
  </si>
  <si>
    <t>Обеспеченность населения централизованными услугами водоотведения</t>
  </si>
  <si>
    <t>23</t>
  </si>
  <si>
    <t>Количество товариществ собственников жилья</t>
  </si>
  <si>
    <t>ед</t>
  </si>
  <si>
    <t>км</t>
  </si>
  <si>
    <t>шт.</t>
  </si>
  <si>
    <t>Государственная программа Калужской области "Развитие дорожного хозяйства Калужской области"</t>
  </si>
  <si>
    <t xml:space="preserve">Государственная программа Калужской области «Развитие физической культуры и спорта в Калужской области» </t>
  </si>
  <si>
    <t>Доля граждан Калужской области, систематически занимающихся физической культурой и спортом, в общей численности населения</t>
  </si>
  <si>
    <t>Доля граждан, занимающихся физической культурой и спортом по месту работы, в общей численности населения, занятого в экономике</t>
  </si>
  <si>
    <t>Доля учащихся и студентов, систематически занимающихся физической культурой и спортом, в общей численности учащихся и студентов в Калужской области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</si>
  <si>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</si>
  <si>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Уровень обеспеченности населения спортивными сооружениями, исходя из единовременной пропускной способности объектов спорта, в том числе для лиц с ограниченными возможностями здоровья и инвалидов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</si>
  <si>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 в Калужской области</t>
  </si>
  <si>
    <t>Государственная программа Калужской области "Семья и дети Калужской области"</t>
  </si>
  <si>
    <t>Суммарный коэффициент рождаемости</t>
  </si>
  <si>
    <t>коэф</t>
  </si>
  <si>
    <t>Удельный вес безнадзорных и беспризорных детей, помещенных в специализированные учреждения для несовершеннолетних, нуждающихся в социальной реабилитации, в общей численности детского населения</t>
  </si>
  <si>
    <t>Удельный вес детей-инвалидов, получивших социальные услуги в учреждениях социального обслуживания семьи и детей, в общей численности детей-инвалидов</t>
  </si>
  <si>
    <t>Удельный вес количества семей с детьми, находящихся в трудной жизненной ситуации, в общей численности семей с детьми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</si>
  <si>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</si>
  <si>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Государственная программа Калужской области "Укрепление единства российской нации и этнокультурное развитие в Калужской области" </t>
  </si>
  <si>
    <t>Доля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</t>
  </si>
  <si>
    <t>Численность участников мероприятий, направленных на этнокультурное развитие народов России, проживающих на территории Калужской области, и поддержку языкового многообразия на территории Калужской области</t>
  </si>
  <si>
    <t>тыс. чел.</t>
  </si>
  <si>
    <t>Государственная программа Калужской области "Безопасность жизнедеятельности на территории Калужской области"</t>
  </si>
  <si>
    <t>Количество деструктивных событий, не более</t>
  </si>
  <si>
    <t>Число погибших и травмированных в деструктивных событиях, не более</t>
  </si>
  <si>
    <t>Соотношение количества спасенных к общему числу погибших и травмированных в деструктивных событиях, не менее</t>
  </si>
  <si>
    <t>Охват средствами информирования и оповещения населения Калужской области, не менее</t>
  </si>
  <si>
    <t>Государственная программа Калужской области "Энергосбережение и повышение энергоэффективности в Калужской области"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</si>
  <si>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Калужской области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</si>
  <si>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Калужской области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</si>
  <si>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</si>
  <si>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Калужской области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</si>
  <si>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Калужской области</t>
  </si>
  <si>
    <t>Количество граждан, воспользовавшихся услугами учреждений культуры, искусства и образования в сфере культуры и искусства, архивов Калужской области</t>
  </si>
  <si>
    <t>Количество проведенных мероприятий в сфере культуры и искусства</t>
  </si>
  <si>
    <t>Удельный вес объектов культурного наследия, имеющих удовлетворительное состояние, к общему количеству объектов культурного наследия, расположенных на территории Калужской области</t>
  </si>
  <si>
    <t>24</t>
  </si>
  <si>
    <t>Государственная программа Калужской области "Развитие культуры в Калужской области"</t>
  </si>
  <si>
    <t>Объем производства валовой сельскохозяйственной продукции в фактически действующих ценах</t>
  </si>
  <si>
    <t>млн. руб.</t>
  </si>
  <si>
    <t>Индекс производства продукции сельского хозяйства в хозяйствах всех категорий</t>
  </si>
  <si>
    <t>Индекс производства продукции растениеводства</t>
  </si>
  <si>
    <t>Среднемесячная заработная плата работников сельского хозяйства, охоты и предоставления услуг в этих областях</t>
  </si>
  <si>
    <t>руб.</t>
  </si>
  <si>
    <t xml:space="preserve">Государственная программа Калужской области "Развитие здравоохранения в Калужской области" </t>
  </si>
  <si>
    <t xml:space="preserve">Ожидаемая продолжительность жизни при рождении </t>
  </si>
  <si>
    <t>Смертность от всех причин</t>
  </si>
  <si>
    <t>на 1 тыс. населения</t>
  </si>
  <si>
    <t xml:space="preserve">Младенческая смертность </t>
  </si>
  <si>
    <t>случаев на 1 тыс. родившихся живыми</t>
  </si>
  <si>
    <t xml:space="preserve">Смертность от болезней системы кровообращения </t>
  </si>
  <si>
    <t>на 100 тыс. населения</t>
  </si>
  <si>
    <t xml:space="preserve">Смертность от дорожно-транспортных происшествий </t>
  </si>
  <si>
    <t>Смертность от новообразований (в том числе злокачественных)</t>
  </si>
  <si>
    <t>Смертность от туберкулеза</t>
  </si>
  <si>
    <t xml:space="preserve">Потребление алкогольной продукции (в перерасчете на абсолютный алкоголь) </t>
  </si>
  <si>
    <t>литров на душу населения</t>
  </si>
  <si>
    <t xml:space="preserve">Распространенность потребления табака среди взрослого населения </t>
  </si>
  <si>
    <t>процент</t>
  </si>
  <si>
    <t xml:space="preserve">Зарегистрировано больных с диагнозом, установленным впервые в жизни, активный туберкулез </t>
  </si>
  <si>
    <t>человек</t>
  </si>
  <si>
    <t>коэффициент</t>
  </si>
  <si>
    <t>Сокращение количества зарегистрированных преступлений</t>
  </si>
  <si>
    <t>Снижение количества преступлений, совершенных лицами, ранее совершавшими преступления</t>
  </si>
  <si>
    <t>Снижение количества преступлений, совершенных несовершеннолетними и с их участием</t>
  </si>
  <si>
    <t>Снижение количества преступлений, совершенных лицами в состоянии алкогольного опьянения</t>
  </si>
  <si>
    <t>Государственная программа Калужской области "Профилактика правонарушений в Калужской области"</t>
  </si>
  <si>
    <t>Объем туристского потока в Калужской области, включая экскурсантов</t>
  </si>
  <si>
    <t>Площадь номерного фонда коллективных средств размещения</t>
  </si>
  <si>
    <t>Количество койко-мест в коллективных средствах размещения</t>
  </si>
  <si>
    <t>Количество объектов аграрного туризма</t>
  </si>
  <si>
    <t>Объем платных услуг, оказанных населению в сфере туриндустрии</t>
  </si>
  <si>
    <t>Количество занятых в сфере туриндустрии</t>
  </si>
  <si>
    <t>Государственная программа Калужской области  "Развитие лесного хозяйства в Калужской области"</t>
  </si>
  <si>
    <t>Отношение фактического объема заготовки древесины к установленному допустимому объему изъятия древесины</t>
  </si>
  <si>
    <t>руб.на га</t>
  </si>
  <si>
    <t>Показатель выполнен.</t>
  </si>
  <si>
    <t>Лесистость Калужской области</t>
  </si>
  <si>
    <t>Доля площади ценных лесных насаждений в составе покрытых лесной растительностью земель лесного фонда</t>
  </si>
  <si>
    <t>Государственная программа Калужской области "Развитие рынка труда в Калужской области"</t>
  </si>
  <si>
    <t>Уровень общей безработицы</t>
  </si>
  <si>
    <t>Уровень регистрируемой безработицы</t>
  </si>
  <si>
    <t>Коэффициент напряженности на рынке труда</t>
  </si>
  <si>
    <t>Количество муниципальных районов с уровнем регистрируемой безработицы, в 2 раза превышающим среднеобластное значение</t>
  </si>
  <si>
    <t>Доля трудоустроенных граждан в численности граждан, обратившихся в целях поиска подходящей работы</t>
  </si>
  <si>
    <t>Доля трудоустроенных граждан, относящихся к категории инвалидов, в общей численности граждан, относящихся к категории инвалидов, обратившихся в целях поиска подходящей работы</t>
  </si>
  <si>
    <t>Доля граждан, признанных безработными, в численности граждан, завершивших профессиональное обучение или дополнительное образование по направлению органов службы занятости</t>
  </si>
  <si>
    <t>Доля обоснованных жалоб получателей государственных услуг в общем числе поданных жалоб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</si>
  <si>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</si>
  <si>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Доля граждан, использующих механизм получения государственных и муниципальных услуг в электронной форме</t>
  </si>
  <si>
    <t>Доля электронного документооборота между органами исполнительной власти Калужской области, органами местного самоуправления в общем объеме межведомственного документооборота</t>
  </si>
  <si>
    <t>Уровень удовлетворенности граждан Калужской области качеством предоставления государственных и муниципальных услуг</t>
  </si>
  <si>
    <t>Доля граждан Калужской области,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</si>
  <si>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Среднее время ожидания в очереди при обращении заявителя в орган исполнительной власти Калужской области (орган местного самоуправления) для получения государственных (муниципальных) услуг</t>
  </si>
  <si>
    <t>минут</t>
  </si>
  <si>
    <t>Уровень аварийности гидротехнических сооружений (отношение количества аварий к количеству гидротехнических сооружений)</t>
  </si>
  <si>
    <t>Государственная программа Калужской области "Доступная среда в Калужской области"</t>
  </si>
  <si>
    <t>Доля приоритетных объектов и услуг в приоритетных сферах жизнедеятельности инвалидов,  нанесенных на карту доступности Калужской области по результатам их паспортизации, среди всех приоритетных объектов и услуг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</si>
  <si>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</si>
  <si>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этой категории населения в Калужской области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</si>
  <si>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Калужской области</t>
  </si>
  <si>
    <t xml:space="preserve"> Доля инвалидов, положительно оценивающих отношение населения к проблемам инвалидов, в общей численности опрошенных инвалидов в Калужской области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</si>
  <si>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Калужской области</t>
  </si>
  <si>
    <t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</t>
  </si>
  <si>
    <t xml:space="preserve"> 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в Калужской области</t>
  </si>
  <si>
    <t>Государственная программа Калужской области "Развитие туризма в Калужской области"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</si>
  <si>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</t>
  </si>
  <si>
    <t>Доля использованных и обезвреженных отходов производства и потребления от общего количества образующихся отходов I - IV класса опасности</t>
  </si>
  <si>
    <t>Выбросы в атмосферный воздух вредных (загрязняющих) веществ, отходящих от стационарных источников</t>
  </si>
  <si>
    <t>Объем образованных отходов I - IV класса опасности</t>
  </si>
  <si>
    <t>Доля площади субъекта Российской Федерации, занятая особо охраняемыми природными территориями регионального и местного значения</t>
  </si>
  <si>
    <t>Количество субъектов малого и среднего предпринимательства в расчете на 1 тыс. человек населения Калужской области</t>
  </si>
  <si>
    <t>Доля среднесписочной численности работников (без внешних совместителей), занятых на микро-, малых и средних предприятиях и у индивидуальных предпринимателей, в общей численности занятого населения</t>
  </si>
  <si>
    <t>Доля инновационных товаров, работ, услуг в общем объеме отгруженных товаров, выполненных работ, услуг</t>
  </si>
  <si>
    <t>Рост совокупной выручки организаций - участников кластеров в сфере фармацевтики, биотехнологий, биомедицины и информационно-телекоммуникационных технологий от продаж продукции</t>
  </si>
  <si>
    <t>по проекту переселения "Территория вселения - Калужская область"</t>
  </si>
  <si>
    <t>по проекту переселения "Сельское хозяйство"</t>
  </si>
  <si>
    <t>по проекту переселения "Образование"</t>
  </si>
  <si>
    <t>по проекту переселения "Объекты туриндустрии"</t>
  </si>
  <si>
    <t>Государственная программа Калужской области "Воспроизводство и использование природных ресурсов в Калужской области"</t>
  </si>
  <si>
    <t xml:space="preserve">Государственная программа Калужской области "Охрана окружающей среды в Калужской области" </t>
  </si>
  <si>
    <t>Государственная программа Калужской области "Молодежь Калужской области"</t>
  </si>
  <si>
    <t>Удельный вес численности молодежи, участвующей в деятельности молодежных и детских общественных объединений</t>
  </si>
  <si>
    <t>Доля молодежи, принимающей участие в проектах по поддержке талантливой молодежи</t>
  </si>
  <si>
    <t>Доля молодежи, положительно оценивающей состояние межнациональных отношений</t>
  </si>
  <si>
    <t>Уровень толерантного отношения к представителям другой национальности в молодежной среде</t>
  </si>
  <si>
    <t>Удельный вес молодежи, вовлеченной в добровольческую деятельность</t>
  </si>
  <si>
    <t>Охват молодежи мероприятиями, направленными на гражданско-патриотическое воспитание молодежи</t>
  </si>
  <si>
    <t>Доля молодежи, участвующей в деятельности учреждений по работе с молодежью</t>
  </si>
  <si>
    <t>Количество молодежных проектов, направленных на развитие Калужской области, получивших организационную, финансовую или иную поддержку</t>
  </si>
  <si>
    <t xml:space="preserve"> Доступность дошкольного образования (отношение численности детей 3 - 7 лет, которым предоставлена возможность получать услуги дошкольного образования, к численности детей 3 - 7 лет)</t>
  </si>
  <si>
    <t>25</t>
  </si>
  <si>
    <t>тыс. человек</t>
  </si>
  <si>
    <t>Оценка</t>
  </si>
  <si>
    <t>Значения индикаторов государственных программ Калужской области</t>
  </si>
  <si>
    <t xml:space="preserve">
Индикатор (наименование)</t>
  </si>
  <si>
    <t>Ед. измерения</t>
  </si>
  <si>
    <t>Государственная программа Калужской области "Развитие образования в Калужской области"</t>
  </si>
  <si>
    <t>кол-во</t>
  </si>
  <si>
    <t>Энергоемкость валового регионального продукта Калужской области (для фактических условий)</t>
  </si>
  <si>
    <t>Энергоемкость валового регионального продукта Калужской области (для сопоставимых условий)</t>
  </si>
  <si>
    <t>Доля объема природного газа, расчеты за который осуществляются с использованием приборов учета, в общем объеме природного газа потребляемой (используемой) на территории Калужской области</t>
  </si>
  <si>
    <t>Количество энергосервисных договоров (контрактов), заключенных органами государственной власти Калужской области и государственными учреждениями Калужской области</t>
  </si>
  <si>
    <t>Удельный расход электрической энергии на снабжение органов государственной власти Калужской области и государственных учреждений Калужской области (в расчете на 1 кв. метр общей площади)</t>
  </si>
  <si>
    <t>кВт.ч/кв.м</t>
  </si>
  <si>
    <t>Удельный расход тепловой энергии на снабжение органов государственной власти Калужской области и государственных учреждений Калужской области (в расчете на 1 кв. метр общей площади)</t>
  </si>
  <si>
    <t>Гкал/кв.м</t>
  </si>
  <si>
    <t>Удельный расход холодной воды на снабжение органов государственной власти Калужской области и государственных учреждений Калужской области (в расчете на 1 человека)</t>
  </si>
  <si>
    <t>куб. м/чел.</t>
  </si>
  <si>
    <t>Удельный расход горячей воды на снабжение органов государственной власти Калужской области и государственных учреждений Калужской области (в расчете на 1 человека)</t>
  </si>
  <si>
    <t>Удельный расход природного газа на снабжение органов государственной власти и государственных учреждений Калужской области (в расчете на 1 человека)</t>
  </si>
  <si>
    <t>Удельный расход тепловой энергии в многоквартирных домах (в расчете на 1 кв. метр общей площади)</t>
  </si>
  <si>
    <t>Гкал/кв. м</t>
  </si>
  <si>
    <t>куб.м/кв. м</t>
  </si>
  <si>
    <t>Удельный расход электрической энергии, используемой при передаче тепловой энергии в системах теплоснабжения</t>
  </si>
  <si>
    <t>кВт.ч/куб.м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</si>
  <si>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</si>
  <si>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</si>
  <si>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</si>
  <si>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Доля тепловой энергии, поставляемой в многоквартирные дома с индивидуальными тепловыми пунктами</t>
  </si>
  <si>
    <t>Доля протяженности автомобильных дорог общего пользования регионального или межмуниципального значения, соответствующих  нормативным требованиям к транспортно-эксплуатационным показателям</t>
  </si>
  <si>
    <t>Доля бюджетных ассигнований Дорожного фонда Калужской области на оказание государственной поддержки органам местного самоуправления на мероприятия по дорожному хозяйству в рамках муниципальных дорожных фондов,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и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</si>
  <si>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Эффективность использования существующих объектов спорта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</si>
  <si>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 и училищ олимпийского резерва</t>
  </si>
  <si>
    <t>Доля граждан, занимающихся в спортивных организациях, в общей численности детей и молодежи в возрасте 6 - 15 лет</t>
  </si>
  <si>
    <t>Доля спортсменов-разрядников, имеющих разряды и звания (от I разряда до спортивного звания "Заслуженный мастер спорта"), в общем количестве спортсменов-разрядников в системе специализированных детско-юношеских спортивных школ олимпийского резерва</t>
  </si>
  <si>
    <t>Уровень производственного травматизма</t>
  </si>
  <si>
    <t>% к 2007</t>
  </si>
  <si>
    <t>Удельный вес численности обучающихся государственных (муниципальных)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</si>
  <si>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 xml:space="preserve">Удельный вес детей от 7 до 17 лет, охваченных всеми формами отдыха и оздоровления, в общей численности детей от 7 до 17 лет </t>
  </si>
  <si>
    <t>Удовлетворенность населения качеством предоставляемых образовательных услуг</t>
  </si>
  <si>
    <t>Создано шесть отделений и восемь служб реабилитации детей-инвалидов в учреждениях социального обслуживания семьи и детей, в которых внедрена технология раннего вмешательства.</t>
  </si>
  <si>
    <t>кг у.т./тыс.руб.</t>
  </si>
  <si>
    <t>кг у.т./тыс. руб.</t>
  </si>
  <si>
    <t>26</t>
  </si>
  <si>
    <t>Государственная программа Калужской области "Патриотическое воспитание населения Калужской области"</t>
  </si>
  <si>
    <t>Количество мероприятий патриотической направленности</t>
  </si>
  <si>
    <t>Удельный вес граждан, участвующих в мероприятиях по патриотическому воспитанию, по отношению к общему количеству граждан</t>
  </si>
  <si>
    <t>Удельный вес молодежи, вовлеченной в деятельность общественных объединений патриотической направленности от общего количества молодежи в возрасте 14-30 лет</t>
  </si>
  <si>
    <t>Удельный вес мероприятий патриотической направленности, освещенных в средствах массовой информации Калужской области</t>
  </si>
  <si>
    <t>Удельный вес образовательных организаций, в которых оформлены героико-исторические и историко-патриотические музеи образовательных учреждений</t>
  </si>
  <si>
    <t>27</t>
  </si>
  <si>
    <t>Количество проведенных общественных мероприятий регионального и межрегионального уровней в области спорта и культуры с участием казачества</t>
  </si>
  <si>
    <t>Количество членов казачьих обществ, прошедших обучение и получивших квалификацию по военно-учетным специальностям, охранным и иным смежным специальностям, необходимым для несения казаками государственной и иной службы</t>
  </si>
  <si>
    <t>28</t>
  </si>
  <si>
    <t>Удельный вес подростков и молодежи в возрасте от 11 до 30 лет, вовлеченных в профилактические мероприятия антинаркотической направленности, в общей численности указанной категории</t>
  </si>
  <si>
    <t>Доля больных наркоманией, прошедших реабилитацию, длительность ремиссии у которых составляет от 1 до 2-х лет и более, по отношению к общему числу больных наркоманией, прошедших реабилитацию</t>
  </si>
  <si>
    <t>Число лиц, потребляющих наркотические средства и психотропные вещества в немедицинских целях, ежегодно включаемых в реализуемые организациями, входящими в национальную систему комплексной реабилитации и ресоциализации лиц, потребляющих наркотические средства и психотропные вещества в немедицинских целях, программы комплексной реабилитации и ресоциализации</t>
  </si>
  <si>
    <t xml:space="preserve">Удельный вес численности населения в возрасте 5 - 18 лет, охваченного образованием, в общей численности населения в возрасте 5 - 18 лет </t>
  </si>
  <si>
    <t>Отношение среднего балла ЕГЭ (в расчете на 2 обязательных предмета) в 10 процентах школ с лучшими результатами ЕГЭ к среднему баллу ЕГЭ (в расчете на 2 обязательных  предмета) в 10 процентах школ с худшими результатами ЕГЭ</t>
  </si>
  <si>
    <t>Доля выпускников, обучившихся по программам  среднего профессионального образования и профессионального обучения, трудоустроившихся по специальности в первый год после выпуска из  профессиональной образовательной организации , в общей численности выпускников</t>
  </si>
  <si>
    <t>Протяженность автомобильных дорог общего пользования регионального или межмуниципального, а также местного значения, введенных в эксплуатацию после строительства и реконструкции</t>
  </si>
  <si>
    <t>Государственная программа Калужской области  "Социальная поддержка граждан в Калужской области"</t>
  </si>
  <si>
    <t>Государственная программа Калужской области «Профилактика незаконного потребления наркотических средств и психотропных веществ, наркомании в Калужской области»</t>
  </si>
  <si>
    <t>Государственная программа "Поддержка развития российского казачества на территории Калужской области"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</si>
  <si>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</si>
  <si>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Количество дорожно-транспортных происшествий на 10 тыс. автотранспортных средств, в местах совершения которых установлены недостатки транспортно-эксплуатационного состояния автомобильных дорог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</si>
  <si>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</si>
  <si>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Изменений нет</t>
  </si>
  <si>
    <t>Государственная программа Калужской области "Управление имущественным комплексом Калужской области"</t>
  </si>
  <si>
    <t xml:space="preserve">Доля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государственных профессиональных образовательных организаций  </t>
  </si>
  <si>
    <t xml:space="preserve"> Доля инвалидов и других маломобильных групп населения, воспользовавшихся услугами службы "Социальное такси", в общей численности людей этой категории, обратившихся за получением данных услуг в Калужской области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</si>
  <si>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Калужской област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</si>
  <si>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 Калужской области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</si>
  <si>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Калужской области</t>
  </si>
  <si>
    <t>Доля детей-инвалидов в возрасте от 1,5 до 7 лет, охваченных дошкольным образованием, в общей численности детей-инвалидов данного возраста Калужской области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</si>
  <si>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</si>
  <si>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</si>
  <si>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студентов из числа инвалидов, обучающихся по программам среднего профессионального образования, выбывших по причине академической неуспеваемости</t>
  </si>
  <si>
    <t xml:space="preserve"> Доля граждан, признающих навыки, достоинства и способности инвалидов, в общей численности опрошенных граждан Калужской области;</t>
  </si>
  <si>
    <t>Незначительное превышение показателя на 1,7%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</si>
  <si>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Калужской области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</si>
  <si>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Калужской области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</si>
  <si>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Калужской области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</si>
  <si>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Калужской области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</si>
  <si>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Калужской области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</si>
  <si>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Калужской области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</si>
  <si>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Калужской области</t>
  </si>
  <si>
    <t>4.1</t>
  </si>
  <si>
    <t>4.2</t>
  </si>
  <si>
    <t>5.1</t>
  </si>
  <si>
    <t>6.1</t>
  </si>
  <si>
    <t>7.1</t>
  </si>
  <si>
    <t>7.2</t>
  </si>
  <si>
    <t>8.1</t>
  </si>
  <si>
    <t>8.2</t>
  </si>
  <si>
    <t>9.1</t>
  </si>
  <si>
    <t>9.2</t>
  </si>
  <si>
    <t>По данным Росстата</t>
  </si>
  <si>
    <t>Уровень газификации Калужской области природным газом</t>
  </si>
  <si>
    <t>Справочно (при наличии): значения среднероссийского показателя, показателя по Центральному федеральному округу</t>
  </si>
  <si>
    <t>Количество квалифицированных тренеров и тренеров-преподавателей физкультурно-спортивных организаций, работающих по специальности</t>
  </si>
  <si>
    <t>Доля населения, проживающего на подверженных негативному воздействию вод территориях,  защищенного в результате мероприятий по повышению защищенности от негативного воздействия вод, в общем количестве населения, проживающего на таких территориях</t>
  </si>
  <si>
    <t>Удельный вес молодежи, охваченной мероприятиями, направленными на поддержку молодежи, оказавшейся в трудной жизненной ситуации,  а также получившей меры социальной поддержки</t>
  </si>
  <si>
    <t xml:space="preserve">Единица </t>
  </si>
  <si>
    <t>Государственная программа Калужской области «Оказание содействия добровольному переселению в Калужскую область соотечественников, проживающих за рубежом»</t>
  </si>
  <si>
    <t>Численность участников Государственной программы по оказанию содействия добровольному переселению в Российскую Федерацию соотечественников, проживающих за рубежом, и членов их семей, прибывших в Калужскую область и зарегистрированных в Управлении Министерства внутренних дел Российской Федерации по Калужской области, 
в т.ч.:</t>
  </si>
  <si>
    <t xml:space="preserve">Миграционный прирост населения Калужской области 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</si>
  <si>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</si>
  <si>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 xml:space="preserve">Государственная программа Калужской области" Развитие предпринимательства и инноваций в Калужской области" </t>
  </si>
  <si>
    <t>Количество вновь созданных рабочих мест (включая вновь зарегистрированных индивидуальных предпринимателей) в секторе малого и среднего предпринимательства при реализации государственной программы</t>
  </si>
  <si>
    <t>млрд.руб</t>
  </si>
  <si>
    <t>Индекс производства продукции животноводства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</si>
  <si>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</si>
  <si>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Доля объектов областного имущества, учтенных в реестре областного имущества, от общего числа выявленных и подлежащих к учету объектов (в рамках текущего года)</t>
  </si>
  <si>
    <t>Доля муниципальных образований с утвержденными границами</t>
  </si>
  <si>
    <t xml:space="preserve"> Государственная программа "Экономическое развитие в Калужской области"</t>
  </si>
  <si>
    <t>Количество личных подсобных хозяйств, крестьянских фермерских хозяйств, организаций, учрежденных казачьими обществами, членами казачьих обществ, либо с долей казачьих обществ в уставном капитале не менее 25%, осуществляющих свою деятельность в сельской местности</t>
  </si>
  <si>
    <t>Количество детей-сирот, включенных в проект "Я служу России"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</si>
  <si>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</si>
  <si>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 (в процентах)</t>
  </si>
  <si>
    <t>2016 год  - факт</t>
  </si>
  <si>
    <t>2017 год - отчетный</t>
  </si>
  <si>
    <t>Изменения 2017 г. (факт) к уровню 2016 г. (факт) (в %)</t>
  </si>
  <si>
    <t>Данный показатель является результатом экспертной оценки министерства культуры и туризма Калужской области и проставлен в соответствии с уровнем прошлого года. Причиной отклонения является отсутсвие у министерства полномочий сбора данных по данному показателю. Официальная статистика, имея такие полномочия, публикует точные данные не ранее июня-июля года, следующего за отчетным (так, за 2016 год этот показатель составил - 3148 млн. руб.)</t>
  </si>
  <si>
    <t>Официальные данные статистики публикуются не ранее июня-июля года, следующего за отчетным</t>
  </si>
  <si>
    <t>10 706 - средний показатель по регионам ЦФО, исключая г. Москва</t>
  </si>
  <si>
    <t>Значительное снижение количества объектов, охраняемых членами казачьих обществ, в связи с чем отсутствует потребность в подготовке дополнительных кадров.</t>
  </si>
  <si>
    <t>Количество членов казачьих обществ, задействованных в государственной и иной службе в других сферах деятельности в соответствии с законодательством Российской Федерации (нарастающим итогом)</t>
  </si>
  <si>
    <t>В 2016 году итоги подводились на основании социологического исследования, проводимого в период с 24.10.2016 по 25.11.2016 на официальном портале органов власти Калужской области, сайте областной газеты «Весть», сайте телерадиокомпании «Ника ТВ». Всего в опросе приняли участие 727 человек.</t>
  </si>
  <si>
    <t>На основании оценки активных и пассивных участников мероприятий,  направленных на этнокультурное развитие народов Калужской области и укрепление общероссийского гражданского единства. Мероприятия организуются во всех районах области, охватывают от 100 до 500 человек. В 2017 году проведен ряд крупных областных фестивалей с количеством участников и зрителей до 10000 человек.</t>
  </si>
  <si>
    <t>Количество участников мероприятий, направленных на укрепление общероссийского гражданского единства</t>
  </si>
  <si>
    <t>Обоснование отклонений значений индикатора (при наличии)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</si>
  <si>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</t>
  </si>
  <si>
    <t>Превышение фактического значения над плановым произошло ввиду увеличения размера перечисления части прибыли КП «БТИ» на 15 процентов, а также с принятием решения общего собрания учредителей АО «ОЭЗ ППТ «Калуга» о выплате дивидендов за 2016 год.
С 1 квартала 2017 года были заключены более 90 договоров аренды, что привело к увеличению поступлений от арендной платы за землю.</t>
  </si>
  <si>
    <t>Индикатор с 2017 года</t>
  </si>
  <si>
    <t>За 2016, 2017 годы указана предварительная оценка, статистические данные будут опубликованы в конце 2018 года.</t>
  </si>
  <si>
    <t>В соответствии с Федеральным законом от 23.11.2009 № 261-ФЗ собственники помещений в многоквартирном доме обязаны провести мероприятия по установке приборов учета за счет собственных средств. По причине неповсеместного проведения данных мероприятий выявлены отклонения значений показателей.</t>
  </si>
  <si>
    <t>Имеются объективные сложности при заключении энергосервисных контрактов с муниципальными образованиями (небольшие объемы): по предварительным расчетам срок окупаемости внедрения необходимых мероприятий по энергосбережению достаточно велик, что становится барьером для энергосервисной компании.</t>
  </si>
  <si>
    <t xml:space="preserve">Удельный расход холодной воды в многоквартирных домах (в расчете на 1 жителя) </t>
  </si>
  <si>
    <t xml:space="preserve">Удельный расход горячей воды в многоквартирных домах (в расчете на 1 жителя) </t>
  </si>
  <si>
    <t xml:space="preserve">Удельный расход электрической энергии в многоквартирных домах (в расчете на 1 кв. метр общей площади) </t>
  </si>
  <si>
    <t xml:space="preserve">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</si>
  <si>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</si>
  <si>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В связи с высоким износом сетей теплоснабжения.</t>
  </si>
  <si>
    <t>В связи с высоким износом сетей водопровода и канализации.</t>
  </si>
  <si>
    <t>В соответствии с постановлением Правительства Российской Федерации от 07.03.2017 № 275 «О внесении изменений в некоторые акты Правительства Российской Федерации по вопросам установления первоочередных требований энергетической эффективности для зданий, строений, сооружений» при строительстве многоквартирных домов необходимо предусматривать индивидуальные тепловые пункты, вступил в силу с 01.01.2018 года.</t>
  </si>
  <si>
    <t>Принятие нормативного правового акта о порядке обеспечения доступной среды жизнедеятельности инвалидов и других маломобильных групп населения в Калужской области</t>
  </si>
  <si>
    <t>Превышение показателя на 6,4%</t>
  </si>
  <si>
    <t>Плановое значение аналогичного показателя на 2017 год по Центральному федеральному округу в рамках государственной программы Российской Федерации "Доступная среда" на 2011-2020 годы - 52,9%</t>
  </si>
  <si>
    <t>Превышение показателя на 13,6%</t>
  </si>
  <si>
    <t>Ограниченность средств местных бюджетов, а также убыточность автотранспортных предприятий, работающих на социально-значимых маршрутах, не позволило достигнуть запланированного значения показателя (индикатора) программы.</t>
  </si>
  <si>
    <t>Превышение показателя на 38,9%</t>
  </si>
  <si>
    <t>Незначительное превышение показателя на 12,7%</t>
  </si>
  <si>
    <t>Превышение показателя обусловлено фактически сложившимися сведениями, полученными из отчетной информации учреждений социального обслуживания.</t>
  </si>
  <si>
    <t>Незначительное превышение показателя на 2,9%</t>
  </si>
  <si>
    <t>Незначительное превышение показателя на 12,3%</t>
  </si>
  <si>
    <t>В соответствии с методическими рекомендациями расчета значений показателей государственной программы РФ «Доступная среда» на 2011-2020 годы, утвержденными приказом министерства образования и науки Российской Федерации от 5 декабря 2017 г. № 1175, будут внесены изменения в методику расчета данного показателя государственной программы Калужской области «Доступная среда в Калужской области». В то же время все дети-инвалиды, желающие получать услуги дошкольного образования обеспечены местами в государственных или муниципальных дошкольных образовательных организациях.</t>
  </si>
  <si>
    <t>Незначительное превышение показателя на 3,2</t>
  </si>
  <si>
    <t>В связи с улучшением качества образовательных услуг в профессиональном образовании, с хорошей успеваемостью студентов исполнение показателя «доля студентов из числа инвалидов, обучающихся по программам среднего профессионального образования, выбывших по причине академической неуспеваемости» составило 400%</t>
  </si>
  <si>
    <t>Превышение показателя обусловлено фактически сложившимися сведениями, полученными из отчетной информации министерства экономического развития Калужской области.</t>
  </si>
  <si>
    <t>Незначительное превышение показателя на 0,7%</t>
  </si>
  <si>
    <t>Незначительное превышение показателя на 4,2%</t>
  </si>
  <si>
    <t>Доля инвалидов, признанных в установленном порядке безработными, организовавших предпринимательскую деятельность, в общей численности инвалидов, признанных в установленном порядке безработными в Калужской области</t>
  </si>
  <si>
    <t>Среднероссийскеий показатель - 23 892, в ЦФО - 462 824 преступлений, что на 9,2% меньше, чем в 2016 году</t>
  </si>
  <si>
    <t xml:space="preserve">Планировалось в программе снижение к уровню 2012 года на 4,0%, фактически увеличение количества преступлений на 19,3% </t>
  </si>
  <si>
    <t>Планировалось в программе снижение к уровню 2012 года на  2%, фактически увеличение количества преступлений на 81,3%</t>
  </si>
  <si>
    <t>Среднероссийский показатель - 7 609, в ЦФО - 112 696 преступления, что на 4,8% меньше, чем в 2016 году</t>
  </si>
  <si>
    <t>Планировалось в программе снижение к уровню 2012 года на  20%, фактически снижение количества преступлений на 22,6%</t>
  </si>
  <si>
    <t>Среднероссийский показатель - 536, в ЦФО - 6 524 преступлений, что на 19,2% меньше, чем в 2016 году</t>
  </si>
  <si>
    <t>Планировалось в программе снижение к уровню 2012 года на 6%, фактически увеличение количества преступлений на 14,7%</t>
  </si>
  <si>
    <t>Среднероссийский показатель - 4 470, в ЦФО - 62 823 преступлений, что на 14,1% меньше, чем в 2016 году</t>
  </si>
  <si>
    <t>2.6</t>
  </si>
  <si>
    <t>2.7</t>
  </si>
  <si>
    <t>2.8</t>
  </si>
  <si>
    <t>2.9</t>
  </si>
  <si>
    <t>2.10</t>
  </si>
  <si>
    <t>25.1</t>
  </si>
  <si>
    <t>25.2</t>
  </si>
  <si>
    <t>19.1</t>
  </si>
  <si>
    <t>19.2</t>
  </si>
  <si>
    <t>19.3</t>
  </si>
  <si>
    <t>19.4</t>
  </si>
  <si>
    <t>19.5</t>
  </si>
  <si>
    <t>20.1</t>
  </si>
  <si>
    <t>20.2</t>
  </si>
  <si>
    <t>21.1</t>
  </si>
  <si>
    <t>21.2</t>
  </si>
  <si>
    <t>21.3</t>
  </si>
  <si>
    <t>21.4</t>
  </si>
  <si>
    <t>23.1</t>
  </si>
  <si>
    <t>23.2</t>
  </si>
  <si>
    <t>23.3</t>
  </si>
  <si>
    <t>24.1</t>
  </si>
  <si>
    <t>24.2</t>
  </si>
  <si>
    <t>24.3</t>
  </si>
  <si>
    <t>24.4</t>
  </si>
  <si>
    <t>24.5</t>
  </si>
  <si>
    <t>16.1</t>
  </si>
  <si>
    <t>16.2</t>
  </si>
  <si>
    <t>16.3</t>
  </si>
  <si>
    <t>16.4</t>
  </si>
  <si>
    <t>Площадь сплошных рубок превысила площадь перевода земель в покрытые лесом земли.</t>
  </si>
  <si>
    <t>Площадь сплошных рубок ценных насаждений превысила площадь перевода ценных насаждений  в покрытые лесом земли.</t>
  </si>
  <si>
    <t>13.1</t>
  </si>
  <si>
    <t>13.2</t>
  </si>
  <si>
    <t>13.3</t>
  </si>
  <si>
    <t>13.4</t>
  </si>
  <si>
    <t>Среднее значение по показателям государственной программы не рассчитывается, т.к. имеет ведомственную принадлежность.</t>
  </si>
  <si>
    <t>Планировался охват молодежи, охваченной мероприятиями, направленными на поддержку молодежи, оказавшейся в трудной жизненной ситуации,  а также получившей меры социальной поддержки 12% к общей численности молодежи Калужской области, фактическое исполнение меньше на 50,8% в связи с уменьшением объемов финансирования мероприятий, направленных на поддержку молодежи, оказавшейся в трудной жизненной ситуации,  и перераспределением объемов финансирования для проведения иных мероприятий сферы молодежной политики.</t>
  </si>
  <si>
    <t>14.1</t>
  </si>
  <si>
    <t>14.2</t>
  </si>
  <si>
    <t>14.3</t>
  </si>
  <si>
    <t>По данным УМВД России по Калужской области в истекшем году Калужская область заняла 3-е место среди субъектов Центрального федерального округа по численности прибывших соотечественников (8996 человек) после Тульской (10,1 тыс. человек) и Воронежской (9,4 тыс. человек) областей.</t>
  </si>
  <si>
    <t>26.1</t>
  </si>
  <si>
    <t>26.2</t>
  </si>
  <si>
    <t>26.3</t>
  </si>
  <si>
    <t>26.4</t>
  </si>
  <si>
    <t>62,11/61,31</t>
  </si>
  <si>
    <t>77,45/78,67</t>
  </si>
  <si>
    <t>97,97/98,91</t>
  </si>
  <si>
    <t>Наблюдаемое по годам увеличение выбросов в атмосферу связано с введением в строй новых промышленных предприятий, но при достаточно эффективной очистке выбросов показатель ИЗА (качество атмосферного воздуха описывается этим комплексным показателем)  также изменяется, но не столь значительно - в пределах 1,71-5,0 (загрязнение низкое или повышенное). Также значительно увеличивается количество автотранспорта.</t>
  </si>
  <si>
    <t>1447,04/157,5</t>
  </si>
  <si>
    <t>Наблюдаемое по годам значительное увеличение объемов образования отходов I-IV классов опасности  по ставнению с 2007 годом связано с введением в строй новых промышленных предприятий и индустриальных парков в Калужской области, при этом доля использованных и обезвреженных отходов I-IV классов опасности по отношению к образованным имеет тенденцию к постоянному росту, что является  положительным показателем.</t>
  </si>
  <si>
    <t>3,44/2,54</t>
  </si>
  <si>
    <t>11.1</t>
  </si>
  <si>
    <t>11.2</t>
  </si>
  <si>
    <t>11.3</t>
  </si>
  <si>
    <t>11.4</t>
  </si>
  <si>
    <t>Оценка. Фактическое значение показателя за 2017 год будет опубликовано в августе 2018 года.</t>
  </si>
  <si>
    <t xml:space="preserve">По Российской Федерации за 2016 г. -71,87; по Центральному федеральному округу за 2016 г. - 73,07 </t>
  </si>
  <si>
    <t>По Российской Федерации за 2016 г. - 12,9, за 2017 г. - 12,4; по Центральному федеральному округу за 2016 г. - 13,5, за 2017 г. - 13,0</t>
  </si>
  <si>
    <t>По Российской Федерации за 2016 г. - 6,0; за 2017 г. - 5,5; по Центральному федеральному округу за 2016 г. - 5,6; за  2017 г. - 5,1</t>
  </si>
  <si>
    <t>Причины недостижения показателя: бригадами скорой медицинской помощи не в полном объёме проводится догоспитальный тромболизис, в ряде случаев имеет место несоблюдение порядков и стандартов оказания медицинской помощи больным кардиологического профиля, низкая информированность пациентов о рисках развития болезней органов кровообращения, признаков острых инфарктов и инсультов, поздняя обращаемость пациентов, тяжёлая сопутствующая патология, в отдельных случаях отказ от госпитализации.</t>
  </si>
  <si>
    <t xml:space="preserve">По Российской Федерации за 2016 г. - 616,4; за 2017 г. -584,7; по Центральному федеральному округу за 2016 г. - 655,4; за 2017 г.-620,3 </t>
  </si>
  <si>
    <t>По Российской Федерации за 2016 г. - 10,8; за 2017г. - 10,1; по Центральному федеральному округу  за 2016 г. - 9,8; за 2017 г.- 8,9</t>
  </si>
  <si>
    <t>По Российской Федерации за 2016 г. - 204,3; за 2017 г. -196,9; по Центральному федеральному округу  за 2016 г. - 218,6; за 2017 г.- 207,1</t>
  </si>
  <si>
    <t>По Российской Федерации за 2016 г. - 7,8; за 2017 г. - 6,2; по Центральному федеральному округу  за 2016 г. - 3,7; за 2017 г.- 2,7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</si>
  <si>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 (агрегированные значения) (процент)</t>
  </si>
  <si>
    <t>Среднее (агрегированное) значение данного показателя в целом по 2017 году запланировано в "дорожной карте" Калужской области в размере 85,4 % (с 1 октября 2017 года в "дорожной карте" запланирован показатель 90,0%). Показатель "дорожной карты" в целом за 2017 год выполнен.</t>
  </si>
  <si>
    <t>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 (агрегированные значения) (процент)</t>
  </si>
  <si>
    <t>Среднее (агрегированное) значение данного показателя в целом по 2017 году запланировано в "дорожной карте" Калужской области в размере 160,8 % (с 1 октября 2017 года в "дорожной карте" запланирован показатель 180,0%). Показатель "дорожной карты" в целом за 2017 год выполнен.</t>
  </si>
  <si>
    <t>Соотношение средней заработной платы младшего медицинского персонала и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 (агрегированные значения) (процент)</t>
  </si>
  <si>
    <t>Среднее (агрегированное) значение данного показателя в целом по 2017 году запланировано в "дорожной карте" Калужской области в размере 63,7 % (с 1 октября 2017 года в "дорожной карте" запланирован показатель 80,0%). Показатель "дорожной карты" в целом за 2017 год выполнен.</t>
  </si>
  <si>
    <t>12.1</t>
  </si>
  <si>
    <t>12.2</t>
  </si>
  <si>
    <t>не более 1,1</t>
  </si>
  <si>
    <t>Аварий, вызванных техническими и эксплуатационными причинами, не было.</t>
  </si>
  <si>
    <t>10.1</t>
  </si>
  <si>
    <t>10.2</t>
  </si>
  <si>
    <t>10.3</t>
  </si>
  <si>
    <t>10.4</t>
  </si>
  <si>
    <t>10.5</t>
  </si>
  <si>
    <t>В результате работы, проводимой учреждениями социального обслуживания семьи и детей Калужской области, снижается количество безнадзорных и беспризорных детей, помещенных в специализированные учреждения для несовершеннолетних.</t>
  </si>
  <si>
    <t>Отмечается рост числа детей, рожденных третьими и последующими в семьях. Вследствие этого среднемесячный доход семьи в пересчете на каждого члена семьи падает и семья переходит в категорию семей, находящихся в трудной жизненной ситуации.</t>
  </si>
  <si>
    <t>Данный показатель достигнут благодаря активной работе по семейному устройству детей-строт, детей, оставшихся без попечения родителей, в семьи граждан.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</si>
  <si>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</si>
  <si>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</si>
  <si>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</si>
  <si>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</si>
  <si>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</si>
  <si>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</si>
  <si>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</si>
  <si>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</si>
  <si>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</si>
  <si>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</si>
  <si>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r>
      <t>Д</t>
    </r>
    <r>
      <rPr>
        <b/>
        <sz val="10"/>
        <color indexed="8"/>
        <rFont val="Times New Roman"/>
        <family val="1"/>
        <charset val="204"/>
      </rPr>
      <t>оля выпускников государственных (муниципальных) общеобразовательных организаций, не получивших аттестат о среднем общем образовании</t>
    </r>
  </si>
  <si>
    <t>Недостижение значения индикатора связано со снижением объемов финансирования из областного бюджета при увеличении количества детей в возрасте от 7 до 17 лет.</t>
  </si>
  <si>
    <t>18.1</t>
  </si>
  <si>
    <t>18.2</t>
  </si>
  <si>
    <t>18.3</t>
  </si>
  <si>
    <t>Индекс производства пищевых продуктов, включая напитки (в сопоставимых ценах) к предыдущему году</t>
  </si>
  <si>
    <t>Индекс физического объема инвестиций в основной капитал сельского хозяйства к предыдущему году</t>
  </si>
  <si>
    <t>Рентабельность сельскохозяйственных организаций (с учетом субсидий)</t>
  </si>
  <si>
    <t>Индекс производительности труда к предыдущему году</t>
  </si>
  <si>
    <t>Количество высокопроизводительных рабочих мест</t>
  </si>
  <si>
    <t>тыс. единиц</t>
  </si>
  <si>
    <t>4.3</t>
  </si>
  <si>
    <t>4.4</t>
  </si>
  <si>
    <t>в среднем по РФ - 5,2%, в среднем по ЦФО - 3,3%</t>
  </si>
  <si>
    <t>в среднем по РФ - 1,1%, по ЦФО - 0,7%</t>
  </si>
  <si>
    <t>в среднем по РФ - 0,7 ед., в среднем по ЦФО - 0,5 ед.</t>
  </si>
  <si>
    <t>в среднем по РФ - 66,8%, по ЦФО - 70%</t>
  </si>
  <si>
    <t>Оперативные данные</t>
  </si>
  <si>
    <t>Показатель по Центральному федеральному округу будет в мае 2018 г.</t>
  </si>
  <si>
    <t>28.1</t>
  </si>
  <si>
    <t>28.2</t>
  </si>
  <si>
    <t>28.3</t>
  </si>
  <si>
    <t>28.4</t>
  </si>
  <si>
    <t>8.3</t>
  </si>
  <si>
    <t>8.4</t>
  </si>
  <si>
    <t>8.5</t>
  </si>
  <si>
    <t>По 2017 году указана оценка. Данные за 2017 год будут опубликованы Росстатом в апреле 2018 года.</t>
  </si>
  <si>
    <t>Показатель, установленный на 2017 год в Государственной программе Российской Федерации "Информационное общество (2010-2020)",  по Российской Федерации - не менее 60%.</t>
  </si>
  <si>
    <t>Общее количество документов 438 226 ед. Документов в электронной форме 365 189 ед.</t>
  </si>
  <si>
    <t>По данным мониторинга, проведенного ответственным исполнителем государственной программы в 2017 году.</t>
  </si>
  <si>
    <t>Показатель, утвержденный в Плане выполнения мероприятий по достижению показателей, указанных в пункте 1 и подпункта "е" пункта 2 Указа Президента Российской Федерации  от 7 мая 2012 г № 601, по Российской Федерации в 2017 году - 85%.</t>
  </si>
  <si>
    <t>По данным АИС мониторинга развития сети МФЦ, Минэкономразвития России.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</si>
  <si>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 по Российской Федерации в 2017 году - не менее 90%.</t>
  </si>
  <si>
    <t>Показатель, утвержденный в Плане выполнения мероприятий по достижению показателей, указанных в пункте 1 и в подпункте "е" пункта 2 Указа Президента Российской Федерации от 7 мая 2012 г № 601, составляет по Российской Федерации в 2017 году - до 15 минут.</t>
  </si>
  <si>
    <t>За 2016 год по РФ - 87,8 тыс. руб, по ЦФО 82,1 тыс.руб.</t>
  </si>
  <si>
    <t>Рост заработных плат в 2015-2016 годах не превышал уровень инфляции.</t>
  </si>
  <si>
    <t>За 2016 год по РФ - 22,2%, по ЦФО 21,7%.</t>
  </si>
  <si>
    <t>22.1</t>
  </si>
  <si>
    <t>22.2</t>
  </si>
  <si>
    <t>Показатель ГП РФ "Экономическое развитие и инновационная экономика" - 40,5</t>
  </si>
  <si>
    <t xml:space="preserve">Показатель ГП РФ  "Экономическое развитие и инновационная экономика" - 0,175 </t>
  </si>
  <si>
    <t>Показатель ГП РФ "Экономическое развитие и инновационная экономика" - 26,3</t>
  </si>
  <si>
    <t>Оценка. Статинформация об инновационной деятельности организаций Калужской области в 2017 году будет представлена в августе 2018 года.</t>
  </si>
  <si>
    <t>Доля экспорта малых и средних предприятий в общем объеме экспорта в Калужской области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</si>
  <si>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</si>
  <si>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Оценка Предварительные статданные по объемам оборота будут после 1.07.2017.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</si>
  <si>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</si>
  <si>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Коэффициент рождаемости субъектов малого и среднего предпринимательства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</si>
  <si>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</si>
  <si>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</si>
  <si>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</si>
  <si>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</si>
  <si>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</si>
  <si>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</si>
  <si>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</si>
  <si>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</si>
  <si>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</si>
  <si>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9.3</t>
  </si>
  <si>
    <t>9.4</t>
  </si>
  <si>
    <t>9.5</t>
  </si>
  <si>
    <t>9.6</t>
  </si>
  <si>
    <t>9.7</t>
  </si>
  <si>
    <t>9.8</t>
  </si>
  <si>
    <t>9.9</t>
  </si>
  <si>
    <t>3.5</t>
  </si>
  <si>
    <t>3.6</t>
  </si>
  <si>
    <t>3.8</t>
  </si>
  <si>
    <t>3.9</t>
  </si>
  <si>
    <t>7.3</t>
  </si>
  <si>
    <t>7.4</t>
  </si>
  <si>
    <t>15.1</t>
  </si>
  <si>
    <t>15.2</t>
  </si>
  <si>
    <t>15.3</t>
  </si>
  <si>
    <t>15.4</t>
  </si>
  <si>
    <t>15.5</t>
  </si>
  <si>
    <t>Данные о вводимом жилье по стандартам экономкласса формируются на основании сведений, предоставленных муниципальными образованиями области за 2017 год.</t>
  </si>
  <si>
    <t xml:space="preserve">Показатель рассчитывается на основании сведений о числе российских семей, желающих улучшить жилищные условия путем проведения опроса населения. </t>
  </si>
  <si>
    <t>В МР "Козельский район" и МР "Ферзиковский район", участвовавших в третьем (2015-2016 годов) этапе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231, переселение завершено в 1 квартале 2017 года.</t>
  </si>
  <si>
    <t>По данным ЦБ РФ на 01.01.2018</t>
  </si>
  <si>
    <t>По данным Центрального банка Российской Федерации в целом по Российской Федерации на 01.01.2017 - 1 086 939 ед.</t>
  </si>
  <si>
    <t>По данным Центрального банка Российской Федерации в целом по Российской Федерации на 01.01.2017 - на сумму 2 021 398 млн. рублей.</t>
  </si>
  <si>
    <t>Оценка. Формирование статистических данных осуществляется территориальным органом Федеральной службы государственной статистики по Калужской области не ранее 1 июня текущего года.</t>
  </si>
  <si>
    <t>Показатель рассчитан по данным статистики о среднедушевых денежных доходах за январь-ноябрь 2017 года и показателях средней рыночной стоимости за IV квартал 2017 года.</t>
  </si>
  <si>
    <t>3.7</t>
  </si>
  <si>
    <t>На 2017 год установлены плановые показатели по Калужской области по  государственной программе Российской Федерации "Развитие физической культуры и спорта".</t>
  </si>
  <si>
    <t>Фактический показатель определит Роскомстат в  годовой статистической отчетности по форме № 1-ФК «Сведения о физической культуре и спорте». Плановый показатель на 2017 год по Российской Федерации из государственной программы Российской Федерации "Развитие физической культуры и спорта" - 34 %.</t>
  </si>
  <si>
    <t xml:space="preserve">Аналогичный плановый показатель на 2017 год по Российской Федерации из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- 18,5 %. </t>
  </si>
  <si>
    <t xml:space="preserve">Плановый показатель на 2017 год по Российской Федерации из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- 68%. </t>
  </si>
  <si>
    <t xml:space="preserve">  Аналогичный плановый показатель на 2017 год по Российской Федерации из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спорта"- 14%.</t>
  </si>
  <si>
    <t xml:space="preserve"> Плановый показатель на 2017 год по Российской Федерации из государственной программы Российской Федерации "Развитие физической культуры и спорта" - 36,5%. </t>
  </si>
  <si>
    <t xml:space="preserve"> Показатель на 2017 год по Российской Федерации из федеральной целевой программы "Развитие физической культуры и спорта в Российской Федерации на 2016 - 2020 годы" - 65%. </t>
  </si>
  <si>
    <t xml:space="preserve"> Показатель на 2017 год по Российской Федерации из федеральной целевой программы "Развитие физической культуры и спорта в Российской Федерации на 2016 - 2020 годы" - 47%. </t>
  </si>
  <si>
    <t xml:space="preserve">Показатель на 2017 год по Российской Федерации из федеральной целевой программы "Развитие физической культуры и спорта в Российской Федерации на 2016 - 2020 годы" - 41%. </t>
  </si>
  <si>
    <t>На 2017 год установлены плановые показатели по Калужской области по государственной программе Российской Федерации "Развитие физической культуры и спорта".</t>
  </si>
  <si>
    <t xml:space="preserve"> Показатель на 2017 год по Российской Федерации из федеральной целевой программы "Развитие физической культуры и спорта в Российской Федерации на 2016 - 2020 годы" - 22,4%.</t>
  </si>
  <si>
    <t>Показатель на 2017 год по Российской Федерации из федеральной целевой программы "Развитие физической культуры и спорта в Российской Федерации на 2016 - 2020 годы" - 332 тыс. чел.</t>
  </si>
  <si>
    <t>Удельный вес социально ориентированных некоммерческих организаций, оказывающих услуги в области физической культуры и массового спорта, в общем количестве организаций, оказывающих услуги в области физической культуры и спорта</t>
  </si>
  <si>
    <t>Плановый показатель на 2017 год по Российской Федерации из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 - 2,3 %.</t>
  </si>
  <si>
    <t>За 2017 год указана оценка. С 2017 года расчет показателя проводит федеральная служба по регулированию алкогольного рынка.</t>
  </si>
  <si>
    <t>РФ - 102,4%, ЦФО - 102,9%</t>
  </si>
  <si>
    <t>РФ - 102,1%, ЦФО - 99,8%</t>
  </si>
  <si>
    <t>РФ - 102,8%, ЦФО - 106,5%</t>
  </si>
  <si>
    <t>Статистика не ведется.</t>
  </si>
  <si>
    <t>Удельный вес численности молодых людей в возрасте от 14 до 30 лет, участвующих в мероприятиях по патриотическому воспитанию, в общей численности молодых людей в возрасте от 14 до 30 лет в рамках Подпрограммы  "Вовлечение молодежи в социальную практику" ГП РФ "Развитие образования" на 2013-2020 годы составляет 47%.</t>
  </si>
  <si>
    <t>Информацией по значениям показателей по России и ЦФО УМВД России по Калужской области не располагает.</t>
  </si>
  <si>
    <t>Доля обучающихся, прошедших медицинские осмотры с отрицательным результатом, к количеству обучающихся, подлежащих медицинским осмотрам по результатам социально-психологического тестирования</t>
  </si>
  <si>
    <t>В связи с уменьшением объемов финансирования мероприятий.</t>
  </si>
  <si>
    <t>Снижение значений относительного показателя связано с увеличением абсолютных объемов выбросов в связи с введением в строй новых промышленных предприятий, и, возможно, неэффективной работой пылегазоулавливающих установок на действующих предприятиях. Модернизация системы газоочистки - одно из самых дорогостоящих мероприятий, поэтому предприятия эксплуатируют существующее оборудование до полного его износа. Кроме того, возможно некорректное представление соответствующих показателей в отчете 2ТП – воздух информация Росстата.
Выход - необходима глобальная модернизация пылегазоулавливающих установок на действующих предприятиях и установка высокоэффективного оборудования газоочистки на вводимых мощностях.</t>
  </si>
  <si>
    <t>Статистические данные на 01.01.2018 г. не сформированы.                                                                                               На 01.01.2017 г. по России - 41,5%,                                                                                                                                            по Центральному федеральному округу - 43,2%.</t>
  </si>
  <si>
    <t>Сведения об индикаторах государственных программ Калужской области в 2017 году</t>
  </si>
  <si>
    <t>Значение показателя снизилось по отношению к уровню 2016 года на 8,6%. Основная доля дорожно-транспортных происшествий из-за сопутствующих дорожных условий на автодорогах общего пользования происходит по причине плохой различимости дорожной разметки, в том числе в зимний период. В целях устранения данной причины на автодорогах общего пользования регионального или межмуниципального значения процедуры по определению подрядной организации на выполнение работ по нанесению дорожной разметки проводятся заблаговременно.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</si>
  <si>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</si>
  <si>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</si>
  <si>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</si>
  <si>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</si>
  <si>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</si>
  <si>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</si>
  <si>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</si>
  <si>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</si>
  <si>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</si>
  <si>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3</t>
  </si>
  <si>
    <t>4.5</t>
  </si>
  <si>
    <t>6.2</t>
  </si>
  <si>
    <t>6.3</t>
  </si>
  <si>
    <t>6.4</t>
  </si>
  <si>
    <t>6.5</t>
  </si>
  <si>
    <t>7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</si>
  <si>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</si>
  <si>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</si>
  <si>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</si>
  <si>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</si>
  <si>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</si>
  <si>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</si>
  <si>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</si>
  <si>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</si>
  <si>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</si>
  <si>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</si>
  <si>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</si>
  <si>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</si>
  <si>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</si>
  <si>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</si>
  <si>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</si>
  <si>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</si>
  <si>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</si>
  <si>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</si>
  <si>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</si>
  <si>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</si>
  <si>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</si>
  <si>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</si>
  <si>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</si>
  <si>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</si>
  <si>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</si>
  <si>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</si>
  <si>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</si>
  <si>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</si>
  <si>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</si>
  <si>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</si>
  <si>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</si>
  <si>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</si>
  <si>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</si>
  <si>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</si>
  <si>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</si>
  <si>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10.6</t>
  </si>
  <si>
    <t>12.3</t>
  </si>
  <si>
    <t>12.4</t>
  </si>
  <si>
    <t>15.6</t>
  </si>
  <si>
    <t>16.5</t>
  </si>
  <si>
    <t>17.10</t>
  </si>
  <si>
    <t>17.11</t>
  </si>
  <si>
    <t>21.5</t>
  </si>
  <si>
    <t>21.6</t>
  </si>
  <si>
    <t>21.7</t>
  </si>
  <si>
    <t>21.8</t>
  </si>
  <si>
    <t>21.9</t>
  </si>
  <si>
    <t>22</t>
  </si>
  <si>
    <t>22.3</t>
  </si>
  <si>
    <t>22.4</t>
  </si>
  <si>
    <t>22.5</t>
  </si>
  <si>
    <t>23.4</t>
  </si>
  <si>
    <t>24.6</t>
  </si>
  <si>
    <t>24.7</t>
  </si>
  <si>
    <t>24.8</t>
  </si>
  <si>
    <t>24.9</t>
  </si>
  <si>
    <t>24.10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</si>
  <si>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</si>
  <si>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</si>
  <si>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</si>
  <si>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</si>
  <si>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</si>
  <si>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</si>
  <si>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</si>
  <si>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</si>
  <si>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</si>
  <si>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</si>
  <si>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</si>
  <si>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</si>
  <si>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</si>
  <si>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</si>
  <si>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</si>
  <si>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Принято постановление Правительства Калужской области от 17.01.2017 № 15 «О внесении изменений в постановление Правительства Калужской области от 30.09.2015 № 551 «Об утверждении плана мероприятий («дорожной карты») «Повышение значений показателей доступности для инвалидов объектов и услуг в установленных сферах деятельности (2015 -2020 годы) в Калужской области».</t>
  </si>
  <si>
    <t>Калужская область занимает 6 место в ЦФО по объему ввода жилья, по темпу роста к 2016 году - 3 место.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</si>
</sst>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0.0"/>
    <numFmt numFmtId="167" formatCode="0.0%"/>
    <numFmt numFmtId="168" formatCode="0.0000%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6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sz val="13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5">
      <alignment horizontal="left" wrapText="1"/>
    </xf>
    <xf numFmtId="0" fontId="10" fillId="0" borderId="5">
      <alignment horizontal="center" shrinkToFit="1"/>
    </xf>
    <xf numFmtId="49" fontId="10" fillId="0" borderId="5">
      <alignment horizontal="center" shrinkToFit="1"/>
    </xf>
    <xf numFmtId="2" fontId="10" fillId="0" borderId="5">
      <alignment horizontal="center" shrinkToFit="1"/>
    </xf>
    <xf numFmtId="0" fontId="13" fillId="2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8" xfId="2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shrinkToFit="1"/>
    </xf>
    <xf numFmtId="164" fontId="11" fillId="0" borderId="1" xfId="6" applyNumberFormat="1" applyFont="1" applyFill="1" applyBorder="1" applyAlignment="1">
      <alignment horizontal="center" vertical="center" shrinkToFit="1"/>
    </xf>
    <xf numFmtId="164" fontId="11" fillId="0" borderId="1" xfId="7" applyNumberFormat="1" applyFont="1" applyFill="1" applyBorder="1" applyAlignment="1">
      <alignment horizontal="center" vertical="center" shrinkToFit="1"/>
    </xf>
    <xf numFmtId="3" fontId="11" fillId="0" borderId="1" xfId="6" applyNumberFormat="1" applyFont="1" applyFill="1" applyBorder="1" applyAlignment="1">
      <alignment horizontal="center" vertical="center" shrinkToFit="1"/>
    </xf>
    <xf numFmtId="3" fontId="11" fillId="0" borderId="1" xfId="7" applyNumberFormat="1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shrinkToFit="1"/>
    </xf>
    <xf numFmtId="3" fontId="11" fillId="0" borderId="4" xfId="6" applyNumberFormat="1" applyFont="1" applyFill="1" applyBorder="1" applyAlignment="1">
      <alignment horizontal="center" vertical="center" shrinkToFit="1"/>
    </xf>
    <xf numFmtId="3" fontId="11" fillId="0" borderId="4" xfId="7" applyNumberFormat="1" applyFont="1" applyFill="1" applyBorder="1" applyAlignment="1">
      <alignment horizontal="center" vertical="center" shrinkToFit="1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7" fontId="4" fillId="0" borderId="4" xfId="1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9">
    <cellStyle name="Neutral" xfId="8"/>
    <cellStyle name="xl31" xfId="4"/>
    <cellStyle name="xl32" xfId="5"/>
    <cellStyle name="xl35" xfId="6"/>
    <cellStyle name="xl36" xfId="7"/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7"/>
  <sheetViews>
    <sheetView tabSelected="1" zoomScaleNormal="100" zoomScaleSheetLayoutView="100" workbookViewId="0">
      <pane ySplit="8" topLeftCell="A9" activePane="bottomLeft" state="frozen"/>
      <selection pane="bottomLeft" activeCell="H54" sqref="H54"/>
    </sheetView>
  </sheetViews>
  <sheetFormatPr defaultColWidth="9.140625" defaultRowHeight="12.75" x14ac:dyDescent="0.2"/>
  <cols>
    <col min="1" max="1" width="7.7109375" style="1" customWidth="1"/>
    <col min="2" max="2" width="45.7109375" style="5" customWidth="1"/>
    <col min="3" max="7" width="13.28515625" style="1" customWidth="1"/>
    <col min="8" max="8" width="13.5703125" style="1" customWidth="1"/>
    <col min="9" max="9" width="30.7109375" style="1" customWidth="1"/>
    <col min="10" max="10" width="20.7109375" style="1" customWidth="1"/>
    <col min="11" max="11" width="9.140625" style="2"/>
    <col min="12" max="12" width="9.42578125" style="2" customWidth="1"/>
    <col min="13" max="13" width="9.7109375" style="2" bestFit="1" customWidth="1"/>
    <col min="14" max="14" width="9.140625" style="2"/>
    <col min="15" max="15" width="14.140625" style="2" customWidth="1"/>
    <col min="16" max="16" width="11.5703125" style="2" customWidth="1"/>
    <col min="17" max="19" width="9.140625" style="2"/>
    <col min="20" max="20" width="9.140625" style="3"/>
    <col min="21" max="16384" width="9.140625" style="1"/>
  </cols>
  <sheetData>
    <row r="1" spans="1:21" ht="18.75" x14ac:dyDescent="0.2">
      <c r="J1" s="6" t="s">
        <v>6</v>
      </c>
    </row>
    <row r="3" spans="1:21" ht="20.25" x14ac:dyDescent="0.2">
      <c r="A3" s="124" t="s">
        <v>573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1" x14ac:dyDescent="0.2">
      <c r="T4" s="2"/>
      <c r="U4" s="2"/>
    </row>
    <row r="5" spans="1:21" ht="28.5" customHeight="1" x14ac:dyDescent="0.2">
      <c r="A5" s="125" t="s">
        <v>2</v>
      </c>
      <c r="B5" s="126" t="s">
        <v>203</v>
      </c>
      <c r="C5" s="125" t="s">
        <v>204</v>
      </c>
      <c r="D5" s="125" t="s">
        <v>202</v>
      </c>
      <c r="E5" s="125"/>
      <c r="F5" s="125"/>
      <c r="G5" s="125"/>
      <c r="H5" s="125" t="s">
        <v>321</v>
      </c>
      <c r="I5" s="125" t="s">
        <v>330</v>
      </c>
      <c r="J5" s="125" t="s">
        <v>298</v>
      </c>
      <c r="T5" s="2"/>
      <c r="U5" s="2"/>
    </row>
    <row r="6" spans="1:21" x14ac:dyDescent="0.2">
      <c r="A6" s="125"/>
      <c r="B6" s="126"/>
      <c r="C6" s="125"/>
      <c r="D6" s="125" t="s">
        <v>319</v>
      </c>
      <c r="E6" s="125" t="s">
        <v>320</v>
      </c>
      <c r="F6" s="125"/>
      <c r="G6" s="125"/>
      <c r="H6" s="125"/>
      <c r="I6" s="125"/>
      <c r="J6" s="125"/>
      <c r="T6" s="2"/>
      <c r="U6" s="2"/>
    </row>
    <row r="7" spans="1:21" ht="53.25" customHeight="1" x14ac:dyDescent="0.2">
      <c r="A7" s="125"/>
      <c r="B7" s="126"/>
      <c r="C7" s="125"/>
      <c r="D7" s="125"/>
      <c r="E7" s="16" t="s">
        <v>0</v>
      </c>
      <c r="F7" s="16" t="s">
        <v>1</v>
      </c>
      <c r="G7" s="16" t="s">
        <v>5</v>
      </c>
      <c r="H7" s="125"/>
      <c r="I7" s="125"/>
      <c r="J7" s="125"/>
      <c r="T7" s="2"/>
      <c r="U7" s="2"/>
    </row>
    <row r="8" spans="1:21" x14ac:dyDescent="0.2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9">
        <v>10</v>
      </c>
      <c r="T8" s="2"/>
      <c r="U8" s="2"/>
    </row>
    <row r="9" spans="1:21" ht="25.5" x14ac:dyDescent="0.2">
      <c r="A9" s="20" t="s">
        <v>4</v>
      </c>
      <c r="B9" s="21" t="s">
        <v>112</v>
      </c>
      <c r="C9" s="21"/>
      <c r="D9" s="21"/>
      <c r="E9" s="21"/>
      <c r="F9" s="21"/>
      <c r="G9" s="22"/>
      <c r="H9" s="23"/>
      <c r="I9" s="21"/>
      <c r="J9" s="24"/>
      <c r="T9" s="2"/>
      <c r="U9" s="2"/>
    </row>
    <row r="10" spans="1:21" ht="63.75" x14ac:dyDescent="0.2">
      <c r="A10" s="7" t="s">
        <v>17</v>
      </c>
      <c r="B10" s="25" t="s">
        <v>113</v>
      </c>
      <c r="C10" s="26" t="s">
        <v>40</v>
      </c>
      <c r="D10" s="26">
        <v>70.73</v>
      </c>
      <c r="E10" s="27">
        <v>73.2</v>
      </c>
      <c r="F10" s="26">
        <v>71.180000000000007</v>
      </c>
      <c r="G10" s="28">
        <v>0.9724043715846995</v>
      </c>
      <c r="H10" s="28">
        <v>1.0063622225364062</v>
      </c>
      <c r="I10" s="26" t="s">
        <v>427</v>
      </c>
      <c r="J10" s="26" t="s">
        <v>428</v>
      </c>
      <c r="T10" s="2"/>
      <c r="U10" s="2"/>
    </row>
    <row r="11" spans="1:21" ht="89.25" x14ac:dyDescent="0.2">
      <c r="A11" s="8" t="s">
        <v>18</v>
      </c>
      <c r="B11" s="29" t="s">
        <v>114</v>
      </c>
      <c r="C11" s="30" t="s">
        <v>115</v>
      </c>
      <c r="D11" s="31">
        <v>15</v>
      </c>
      <c r="E11" s="32">
        <v>15</v>
      </c>
      <c r="F11" s="31">
        <v>14.8</v>
      </c>
      <c r="G11" s="33">
        <v>1.0135135135135134</v>
      </c>
      <c r="H11" s="33">
        <v>1.0135135135135134</v>
      </c>
      <c r="I11" s="30"/>
      <c r="J11" s="34" t="s">
        <v>429</v>
      </c>
      <c r="T11" s="2"/>
      <c r="U11" s="2"/>
    </row>
    <row r="12" spans="1:21" ht="89.25" x14ac:dyDescent="0.2">
      <c r="A12" s="8" t="s">
        <v>19</v>
      </c>
      <c r="B12" s="29" t="s">
        <v>116</v>
      </c>
      <c r="C12" s="30" t="s">
        <v>117</v>
      </c>
      <c r="D12" s="30">
        <v>7.1</v>
      </c>
      <c r="E12" s="30">
        <v>6.5</v>
      </c>
      <c r="F12" s="30">
        <v>4.5</v>
      </c>
      <c r="G12" s="33">
        <v>1.4444444444444444</v>
      </c>
      <c r="H12" s="33">
        <v>1.5777777777777777</v>
      </c>
      <c r="I12" s="30"/>
      <c r="J12" s="30" t="s">
        <v>430</v>
      </c>
      <c r="T12" s="2"/>
      <c r="U12" s="2"/>
    </row>
    <row r="13" spans="1:21" ht="216.75" x14ac:dyDescent="0.2">
      <c r="A13" s="8" t="s">
        <v>20</v>
      </c>
      <c r="B13" s="29" t="s">
        <v>118</v>
      </c>
      <c r="C13" s="30" t="s">
        <v>119</v>
      </c>
      <c r="D13" s="30">
        <v>758.1</v>
      </c>
      <c r="E13" s="30">
        <v>743.7</v>
      </c>
      <c r="F13" s="30">
        <v>793.3</v>
      </c>
      <c r="G13" s="33">
        <v>0.93747636455313255</v>
      </c>
      <c r="H13" s="33">
        <v>0.95562838774738446</v>
      </c>
      <c r="I13" s="30" t="s">
        <v>431</v>
      </c>
      <c r="J13" s="30" t="s">
        <v>432</v>
      </c>
      <c r="T13" s="2"/>
      <c r="U13" s="2"/>
    </row>
    <row r="14" spans="1:21" ht="89.25" x14ac:dyDescent="0.2">
      <c r="A14" s="8" t="s">
        <v>575</v>
      </c>
      <c r="B14" s="29" t="s">
        <v>120</v>
      </c>
      <c r="C14" s="30" t="s">
        <v>119</v>
      </c>
      <c r="D14" s="31">
        <v>15</v>
      </c>
      <c r="E14" s="31">
        <v>13</v>
      </c>
      <c r="F14" s="30">
        <v>12.3</v>
      </c>
      <c r="G14" s="33">
        <v>1.056910569105691</v>
      </c>
      <c r="H14" s="35">
        <v>1.2195121951219512</v>
      </c>
      <c r="I14" s="30"/>
      <c r="J14" s="30" t="s">
        <v>433</v>
      </c>
      <c r="T14" s="2"/>
      <c r="U14" s="2"/>
    </row>
    <row r="15" spans="1:21" ht="89.25" x14ac:dyDescent="0.2">
      <c r="A15" s="8" t="s">
        <v>576</v>
      </c>
      <c r="B15" s="29" t="s">
        <v>121</v>
      </c>
      <c r="C15" s="30" t="s">
        <v>119</v>
      </c>
      <c r="D15" s="30">
        <v>230.6</v>
      </c>
      <c r="E15" s="30">
        <v>222.2</v>
      </c>
      <c r="F15" s="30">
        <v>220.8</v>
      </c>
      <c r="G15" s="33">
        <v>1.0063405797101448</v>
      </c>
      <c r="H15" s="33">
        <v>1.0443840579710144</v>
      </c>
      <c r="I15" s="30"/>
      <c r="J15" s="30" t="s">
        <v>434</v>
      </c>
      <c r="T15" s="2"/>
      <c r="U15" s="2"/>
    </row>
    <row r="16" spans="1:21" ht="89.25" x14ac:dyDescent="0.2">
      <c r="A16" s="8" t="s">
        <v>577</v>
      </c>
      <c r="B16" s="29" t="s">
        <v>122</v>
      </c>
      <c r="C16" s="30" t="s">
        <v>119</v>
      </c>
      <c r="D16" s="30">
        <v>5.0999999999999996</v>
      </c>
      <c r="E16" s="30">
        <v>8.5</v>
      </c>
      <c r="F16" s="30">
        <v>4.0999999999999996</v>
      </c>
      <c r="G16" s="33">
        <v>2.0731707317073171</v>
      </c>
      <c r="H16" s="33">
        <v>1.2439024390243902</v>
      </c>
      <c r="I16" s="30"/>
      <c r="J16" s="30" t="s">
        <v>435</v>
      </c>
      <c r="T16" s="2"/>
      <c r="U16" s="2"/>
    </row>
    <row r="17" spans="1:21" ht="89.25" x14ac:dyDescent="0.2">
      <c r="A17" s="8" t="s">
        <v>578</v>
      </c>
      <c r="B17" s="29" t="s">
        <v>123</v>
      </c>
      <c r="C17" s="30" t="s">
        <v>124</v>
      </c>
      <c r="D17" s="30">
        <v>7.6</v>
      </c>
      <c r="E17" s="30">
        <v>8.6999999999999993</v>
      </c>
      <c r="F17" s="30">
        <v>7.6</v>
      </c>
      <c r="G17" s="33">
        <v>1.1447368421052631</v>
      </c>
      <c r="H17" s="33" t="s">
        <v>266</v>
      </c>
      <c r="I17" s="30"/>
      <c r="J17" s="30" t="s">
        <v>562</v>
      </c>
      <c r="T17" s="2"/>
      <c r="U17" s="2"/>
    </row>
    <row r="18" spans="1:21" ht="25.5" x14ac:dyDescent="0.2">
      <c r="A18" s="8" t="s">
        <v>579</v>
      </c>
      <c r="B18" s="29" t="s">
        <v>125</v>
      </c>
      <c r="C18" s="30" t="s">
        <v>126</v>
      </c>
      <c r="D18" s="30">
        <v>37.5</v>
      </c>
      <c r="E18" s="31">
        <v>48</v>
      </c>
      <c r="F18" s="30">
        <v>34.4</v>
      </c>
      <c r="G18" s="33">
        <v>1.3953488372093024</v>
      </c>
      <c r="H18" s="35">
        <v>1.0901162790697674</v>
      </c>
      <c r="I18" s="30"/>
      <c r="J18" s="30"/>
      <c r="T18" s="2"/>
      <c r="U18" s="2"/>
    </row>
    <row r="19" spans="1:21" ht="38.25" x14ac:dyDescent="0.2">
      <c r="A19" s="8" t="s">
        <v>580</v>
      </c>
      <c r="B19" s="29" t="s">
        <v>127</v>
      </c>
      <c r="C19" s="30" t="s">
        <v>119</v>
      </c>
      <c r="D19" s="31">
        <v>49</v>
      </c>
      <c r="E19" s="31">
        <v>45</v>
      </c>
      <c r="F19" s="30">
        <v>40.1</v>
      </c>
      <c r="G19" s="33">
        <v>1.1221945137157108</v>
      </c>
      <c r="H19" s="33">
        <v>1.2219451371571073</v>
      </c>
      <c r="I19" s="30"/>
      <c r="J19" s="30"/>
      <c r="T19" s="2"/>
      <c r="U19" s="2"/>
    </row>
    <row r="20" spans="1:21" ht="140.25" x14ac:dyDescent="0.2">
      <c r="A20" s="8" t="s">
        <v>581</v>
      </c>
      <c r="B20" s="29" t="s">
        <v>436</v>
      </c>
      <c r="C20" s="30" t="s">
        <v>126</v>
      </c>
      <c r="D20" s="30">
        <v>159.6</v>
      </c>
      <c r="E20" s="30">
        <v>160.80000000000001</v>
      </c>
      <c r="F20" s="30">
        <v>169.2</v>
      </c>
      <c r="G20" s="33">
        <v>1.0522388059701491</v>
      </c>
      <c r="H20" s="35">
        <v>1.0601503759398496</v>
      </c>
      <c r="I20" s="30" t="s">
        <v>439</v>
      </c>
      <c r="J20" s="30"/>
      <c r="T20" s="2"/>
      <c r="U20" s="2"/>
    </row>
    <row r="21" spans="1:21" ht="114.75" x14ac:dyDescent="0.2">
      <c r="A21" s="8" t="s">
        <v>582</v>
      </c>
      <c r="B21" s="29" t="s">
        <v>438</v>
      </c>
      <c r="C21" s="30" t="s">
        <v>126</v>
      </c>
      <c r="D21" s="30">
        <v>86.3</v>
      </c>
      <c r="E21" s="30">
        <v>85.4</v>
      </c>
      <c r="F21" s="30">
        <v>89.4</v>
      </c>
      <c r="G21" s="33">
        <v>1.0468384074941453</v>
      </c>
      <c r="H21" s="33">
        <v>1.0359212050984938</v>
      </c>
      <c r="I21" s="30" t="s">
        <v>437</v>
      </c>
      <c r="J21" s="30"/>
      <c r="T21" s="2"/>
      <c r="U21" s="2"/>
    </row>
    <row r="22" spans="1:21" ht="114.75" x14ac:dyDescent="0.2">
      <c r="A22" s="9" t="s">
        <v>583</v>
      </c>
      <c r="B22" s="36" t="s">
        <v>440</v>
      </c>
      <c r="C22" s="37" t="s">
        <v>126</v>
      </c>
      <c r="D22" s="37">
        <v>70.5</v>
      </c>
      <c r="E22" s="37">
        <v>63.7</v>
      </c>
      <c r="F22" s="37">
        <v>68.900000000000006</v>
      </c>
      <c r="G22" s="38">
        <v>1.0816326530612246</v>
      </c>
      <c r="H22" s="38">
        <v>0.97730496453900717</v>
      </c>
      <c r="I22" s="37" t="s">
        <v>441</v>
      </c>
      <c r="J22" s="37"/>
      <c r="T22" s="2"/>
      <c r="U22" s="2"/>
    </row>
    <row r="23" spans="1:21" ht="25.5" x14ac:dyDescent="0.2">
      <c r="A23" s="20" t="s">
        <v>3</v>
      </c>
      <c r="B23" s="21" t="s">
        <v>205</v>
      </c>
      <c r="C23" s="39"/>
      <c r="D23" s="40"/>
      <c r="E23" s="40"/>
      <c r="F23" s="40"/>
      <c r="G23" s="23"/>
      <c r="H23" s="23"/>
      <c r="I23" s="39"/>
      <c r="J23" s="41"/>
      <c r="T23" s="2"/>
      <c r="U23" s="2"/>
    </row>
    <row r="24" spans="1:21" ht="38.25" x14ac:dyDescent="0.2">
      <c r="A24" s="7" t="s">
        <v>22</v>
      </c>
      <c r="B24" s="42" t="s">
        <v>256</v>
      </c>
      <c r="C24" s="26" t="s">
        <v>12</v>
      </c>
      <c r="D24" s="43">
        <v>99.1</v>
      </c>
      <c r="E24" s="43">
        <v>87</v>
      </c>
      <c r="F24" s="43">
        <v>99.1</v>
      </c>
      <c r="G24" s="28">
        <v>1.139080459770115</v>
      </c>
      <c r="H24" s="28" t="s">
        <v>266</v>
      </c>
      <c r="I24" s="26"/>
      <c r="J24" s="43"/>
      <c r="T24" s="2"/>
      <c r="U24" s="2"/>
    </row>
    <row r="25" spans="1:21" ht="51" x14ac:dyDescent="0.2">
      <c r="A25" s="8" t="s">
        <v>23</v>
      </c>
      <c r="B25" s="10" t="s">
        <v>198</v>
      </c>
      <c r="C25" s="30" t="s">
        <v>12</v>
      </c>
      <c r="D25" s="44">
        <v>100</v>
      </c>
      <c r="E25" s="44">
        <v>100</v>
      </c>
      <c r="F25" s="44">
        <v>100</v>
      </c>
      <c r="G25" s="35">
        <v>1</v>
      </c>
      <c r="H25" s="33" t="s">
        <v>266</v>
      </c>
      <c r="I25" s="30"/>
      <c r="J25" s="32"/>
      <c r="T25" s="2"/>
      <c r="U25" s="2"/>
    </row>
    <row r="26" spans="1:21" ht="76.5" x14ac:dyDescent="0.2">
      <c r="A26" s="8" t="s">
        <v>24</v>
      </c>
      <c r="B26" s="10" t="s">
        <v>236</v>
      </c>
      <c r="C26" s="30" t="s">
        <v>12</v>
      </c>
      <c r="D26" s="32">
        <v>92.1</v>
      </c>
      <c r="E26" s="32">
        <v>93</v>
      </c>
      <c r="F26" s="32">
        <v>93.1</v>
      </c>
      <c r="G26" s="33">
        <v>1.0010752688172042</v>
      </c>
      <c r="H26" s="33">
        <v>1.01085776330076</v>
      </c>
      <c r="I26" s="30"/>
      <c r="J26" s="32"/>
      <c r="T26" s="2"/>
      <c r="U26" s="2"/>
    </row>
    <row r="27" spans="1:21" ht="51" x14ac:dyDescent="0.2">
      <c r="A27" s="8" t="s">
        <v>25</v>
      </c>
      <c r="B27" s="10" t="s">
        <v>464</v>
      </c>
      <c r="C27" s="30" t="s">
        <v>12</v>
      </c>
      <c r="D27" s="45">
        <v>0.79</v>
      </c>
      <c r="E27" s="45">
        <v>1.44</v>
      </c>
      <c r="F27" s="45">
        <v>0.96</v>
      </c>
      <c r="G27" s="35">
        <v>1.5</v>
      </c>
      <c r="H27" s="33">
        <v>0.82291666666666674</v>
      </c>
      <c r="I27" s="30"/>
      <c r="J27" s="32"/>
      <c r="T27" s="2"/>
      <c r="U27" s="2"/>
    </row>
    <row r="28" spans="1:21" ht="63.75" x14ac:dyDescent="0.2">
      <c r="A28" s="8" t="s">
        <v>26</v>
      </c>
      <c r="B28" s="10" t="s">
        <v>257</v>
      </c>
      <c r="C28" s="30" t="s">
        <v>12</v>
      </c>
      <c r="D28" s="45">
        <v>1.46</v>
      </c>
      <c r="E28" s="45">
        <v>1.76</v>
      </c>
      <c r="F28" s="45">
        <v>1.48</v>
      </c>
      <c r="G28" s="33">
        <v>1.1891891891891893</v>
      </c>
      <c r="H28" s="33">
        <v>0.98648648648648651</v>
      </c>
      <c r="I28" s="30"/>
      <c r="J28" s="32"/>
      <c r="T28" s="2"/>
      <c r="U28" s="2"/>
    </row>
    <row r="29" spans="1:21" ht="76.5" x14ac:dyDescent="0.2">
      <c r="A29" s="8" t="s">
        <v>370</v>
      </c>
      <c r="B29" s="46" t="s">
        <v>258</v>
      </c>
      <c r="C29" s="30" t="s">
        <v>12</v>
      </c>
      <c r="D29" s="32">
        <v>56.69</v>
      </c>
      <c r="E29" s="32">
        <v>55.7</v>
      </c>
      <c r="F29" s="32">
        <v>57</v>
      </c>
      <c r="G29" s="33">
        <v>1.0233393177737882</v>
      </c>
      <c r="H29" s="33">
        <v>1.0054683365672958</v>
      </c>
      <c r="I29" s="30"/>
      <c r="J29" s="32"/>
      <c r="T29" s="2"/>
      <c r="U29" s="2"/>
    </row>
    <row r="30" spans="1:21" ht="76.5" x14ac:dyDescent="0.2">
      <c r="A30" s="8" t="s">
        <v>371</v>
      </c>
      <c r="B30" s="10" t="s">
        <v>237</v>
      </c>
      <c r="C30" s="30" t="s">
        <v>12</v>
      </c>
      <c r="D30" s="32">
        <v>93</v>
      </c>
      <c r="E30" s="32">
        <v>94.5</v>
      </c>
      <c r="F30" s="32">
        <v>90</v>
      </c>
      <c r="G30" s="33">
        <v>0.95238095238095233</v>
      </c>
      <c r="H30" s="33">
        <v>0.967741935483871</v>
      </c>
      <c r="I30" s="30" t="s">
        <v>465</v>
      </c>
      <c r="J30" s="32"/>
      <c r="T30" s="2"/>
      <c r="U30" s="2"/>
    </row>
    <row r="31" spans="1:21" ht="25.5" x14ac:dyDescent="0.2">
      <c r="A31" s="8" t="s">
        <v>372</v>
      </c>
      <c r="B31" s="10" t="s">
        <v>238</v>
      </c>
      <c r="C31" s="30" t="s">
        <v>12</v>
      </c>
      <c r="D31" s="44">
        <v>69</v>
      </c>
      <c r="E31" s="44">
        <v>71</v>
      </c>
      <c r="F31" s="44">
        <v>71</v>
      </c>
      <c r="G31" s="35">
        <v>1</v>
      </c>
      <c r="H31" s="33">
        <v>1.0289855072463767</v>
      </c>
      <c r="I31" s="30"/>
      <c r="J31" s="32"/>
      <c r="T31" s="2"/>
      <c r="U31" s="2"/>
    </row>
    <row r="32" spans="1:21" ht="76.5" x14ac:dyDescent="0.2">
      <c r="A32" s="8" t="s">
        <v>373</v>
      </c>
      <c r="B32" s="10" t="s">
        <v>317</v>
      </c>
      <c r="C32" s="30" t="s">
        <v>12</v>
      </c>
      <c r="D32" s="32">
        <v>92.6</v>
      </c>
      <c r="E32" s="32">
        <v>93</v>
      </c>
      <c r="F32" s="32">
        <v>92</v>
      </c>
      <c r="G32" s="33">
        <v>0.989247311827957</v>
      </c>
      <c r="H32" s="33">
        <v>0.99352051835853139</v>
      </c>
      <c r="I32" s="30"/>
      <c r="J32" s="32"/>
      <c r="T32" s="2"/>
      <c r="U32" s="2"/>
    </row>
    <row r="33" spans="1:21" ht="51" x14ac:dyDescent="0.2">
      <c r="A33" s="9" t="s">
        <v>374</v>
      </c>
      <c r="B33" s="11" t="s">
        <v>318</v>
      </c>
      <c r="C33" s="37" t="s">
        <v>12</v>
      </c>
      <c r="D33" s="47">
        <v>20</v>
      </c>
      <c r="E33" s="47">
        <v>20</v>
      </c>
      <c r="F33" s="47">
        <v>20</v>
      </c>
      <c r="G33" s="48">
        <v>1</v>
      </c>
      <c r="H33" s="38" t="s">
        <v>266</v>
      </c>
      <c r="I33" s="37"/>
      <c r="J33" s="49"/>
      <c r="T33" s="2"/>
      <c r="U33" s="2"/>
    </row>
    <row r="34" spans="1:21" ht="25.5" x14ac:dyDescent="0.2">
      <c r="A34" s="20" t="s">
        <v>584</v>
      </c>
      <c r="B34" s="21" t="s">
        <v>189</v>
      </c>
      <c r="C34" s="39"/>
      <c r="D34" s="40"/>
      <c r="E34" s="40"/>
      <c r="F34" s="40"/>
      <c r="G34" s="23"/>
      <c r="H34" s="23"/>
      <c r="I34" s="39"/>
      <c r="J34" s="50"/>
      <c r="T34" s="2"/>
      <c r="U34" s="2"/>
    </row>
    <row r="35" spans="1:21" ht="89.25" x14ac:dyDescent="0.2">
      <c r="A35" s="7" t="s">
        <v>27</v>
      </c>
      <c r="B35" s="42" t="s">
        <v>190</v>
      </c>
      <c r="C35" s="26" t="s">
        <v>12</v>
      </c>
      <c r="D35" s="43">
        <v>10.9</v>
      </c>
      <c r="E35" s="43">
        <v>12</v>
      </c>
      <c r="F35" s="43">
        <v>9.19</v>
      </c>
      <c r="G35" s="28">
        <v>0.76583333333333325</v>
      </c>
      <c r="H35" s="28">
        <v>0.84311926605504584</v>
      </c>
      <c r="I35" s="26" t="s">
        <v>570</v>
      </c>
      <c r="J35" s="26" t="s">
        <v>406</v>
      </c>
      <c r="T35" s="2"/>
      <c r="U35" s="2"/>
    </row>
    <row r="36" spans="1:21" ht="25.5" x14ac:dyDescent="0.2">
      <c r="A36" s="8" t="s">
        <v>28</v>
      </c>
      <c r="B36" s="10" t="s">
        <v>191</v>
      </c>
      <c r="C36" s="30" t="s">
        <v>12</v>
      </c>
      <c r="D36" s="32">
        <v>25.7</v>
      </c>
      <c r="E36" s="32">
        <v>24</v>
      </c>
      <c r="F36" s="32">
        <v>11</v>
      </c>
      <c r="G36" s="33">
        <v>0.45833333333333331</v>
      </c>
      <c r="H36" s="33">
        <v>0.42801556420233466</v>
      </c>
      <c r="I36" s="30" t="s">
        <v>570</v>
      </c>
      <c r="J36" s="30"/>
      <c r="T36" s="2"/>
      <c r="U36" s="2"/>
    </row>
    <row r="37" spans="1:21" ht="25.5" x14ac:dyDescent="0.2">
      <c r="A37" s="8" t="s">
        <v>29</v>
      </c>
      <c r="B37" s="10" t="s">
        <v>192</v>
      </c>
      <c r="C37" s="30" t="s">
        <v>12</v>
      </c>
      <c r="D37" s="32">
        <v>82.6</v>
      </c>
      <c r="E37" s="32">
        <v>59</v>
      </c>
      <c r="F37" s="32">
        <v>82.3</v>
      </c>
      <c r="G37" s="33">
        <v>1.394915254237288</v>
      </c>
      <c r="H37" s="33">
        <v>0.99636803874092017</v>
      </c>
      <c r="I37" s="30"/>
      <c r="J37" s="30"/>
      <c r="T37" s="2"/>
      <c r="U37" s="2"/>
    </row>
    <row r="38" spans="1:21" ht="25.5" x14ac:dyDescent="0.2">
      <c r="A38" s="8" t="s">
        <v>30</v>
      </c>
      <c r="B38" s="10" t="s">
        <v>193</v>
      </c>
      <c r="C38" s="30" t="s">
        <v>12</v>
      </c>
      <c r="D38" s="32">
        <v>83.9</v>
      </c>
      <c r="E38" s="32">
        <v>83</v>
      </c>
      <c r="F38" s="32">
        <v>90.43</v>
      </c>
      <c r="G38" s="35">
        <v>1.0895180722891566</v>
      </c>
      <c r="H38" s="33">
        <v>1.0778307508939213</v>
      </c>
      <c r="I38" s="30"/>
      <c r="J38" s="30"/>
      <c r="T38" s="2"/>
      <c r="U38" s="2"/>
    </row>
    <row r="39" spans="1:21" ht="242.25" x14ac:dyDescent="0.2">
      <c r="A39" s="8" t="s">
        <v>528</v>
      </c>
      <c r="B39" s="10" t="s">
        <v>301</v>
      </c>
      <c r="C39" s="30" t="s">
        <v>12</v>
      </c>
      <c r="D39" s="32">
        <v>5.9</v>
      </c>
      <c r="E39" s="32">
        <v>14</v>
      </c>
      <c r="F39" s="32">
        <v>4.45</v>
      </c>
      <c r="G39" s="33">
        <v>0.31785714285714289</v>
      </c>
      <c r="H39" s="33">
        <v>0.75423728813559321</v>
      </c>
      <c r="I39" s="30" t="s">
        <v>407</v>
      </c>
      <c r="J39" s="30"/>
      <c r="T39" s="2"/>
      <c r="U39" s="2"/>
    </row>
    <row r="40" spans="1:21" ht="25.5" x14ac:dyDescent="0.2">
      <c r="A40" s="8" t="s">
        <v>529</v>
      </c>
      <c r="B40" s="10" t="s">
        <v>194</v>
      </c>
      <c r="C40" s="30" t="s">
        <v>12</v>
      </c>
      <c r="D40" s="32">
        <v>12.6</v>
      </c>
      <c r="E40" s="32">
        <v>10.5</v>
      </c>
      <c r="F40" s="32">
        <v>5.08</v>
      </c>
      <c r="G40" s="33">
        <v>0.4838095238095238</v>
      </c>
      <c r="H40" s="33">
        <v>0.40317460317460319</v>
      </c>
      <c r="I40" s="30" t="s">
        <v>570</v>
      </c>
      <c r="J40" s="30"/>
      <c r="T40" s="2"/>
      <c r="U40" s="2"/>
    </row>
    <row r="41" spans="1:21" ht="25.5" x14ac:dyDescent="0.2">
      <c r="A41" s="8" t="s">
        <v>547</v>
      </c>
      <c r="B41" s="10" t="s">
        <v>195</v>
      </c>
      <c r="C41" s="30" t="s">
        <v>12</v>
      </c>
      <c r="D41" s="32">
        <v>8.1999999999999993</v>
      </c>
      <c r="E41" s="32">
        <v>8.3000000000000007</v>
      </c>
      <c r="F41" s="32">
        <v>9.86</v>
      </c>
      <c r="G41" s="33">
        <v>1.1879518072289155</v>
      </c>
      <c r="H41" s="33">
        <v>1.2024390243902439</v>
      </c>
      <c r="I41" s="30"/>
      <c r="J41" s="30"/>
      <c r="T41" s="2"/>
      <c r="U41" s="2"/>
    </row>
    <row r="42" spans="1:21" ht="25.5" x14ac:dyDescent="0.2">
      <c r="A42" s="8" t="s">
        <v>530</v>
      </c>
      <c r="B42" s="10" t="s">
        <v>196</v>
      </c>
      <c r="C42" s="30" t="s">
        <v>12</v>
      </c>
      <c r="D42" s="32">
        <v>36.9</v>
      </c>
      <c r="E42" s="32">
        <v>34</v>
      </c>
      <c r="F42" s="32">
        <v>37.799999999999997</v>
      </c>
      <c r="G42" s="33">
        <v>1.1117647058823528</v>
      </c>
      <c r="H42" s="33">
        <v>1.024390243902439</v>
      </c>
      <c r="I42" s="30"/>
      <c r="J42" s="30"/>
      <c r="T42" s="2"/>
      <c r="U42" s="2"/>
    </row>
    <row r="43" spans="1:21" ht="38.25" x14ac:dyDescent="0.2">
      <c r="A43" s="9" t="s">
        <v>531</v>
      </c>
      <c r="B43" s="11" t="s">
        <v>197</v>
      </c>
      <c r="C43" s="37" t="s">
        <v>302</v>
      </c>
      <c r="D43" s="47">
        <v>58</v>
      </c>
      <c r="E43" s="47">
        <v>54</v>
      </c>
      <c r="F43" s="47">
        <v>57</v>
      </c>
      <c r="G43" s="38">
        <v>1.0555555555555556</v>
      </c>
      <c r="H43" s="38">
        <v>0.98275862068965514</v>
      </c>
      <c r="I43" s="37"/>
      <c r="J43" s="37"/>
      <c r="T43" s="2"/>
      <c r="U43" s="2"/>
    </row>
    <row r="44" spans="1:21" ht="38.25" x14ac:dyDescent="0.2">
      <c r="A44" s="20" t="s">
        <v>13</v>
      </c>
      <c r="B44" s="21" t="s">
        <v>243</v>
      </c>
      <c r="C44" s="39"/>
      <c r="D44" s="40"/>
      <c r="E44" s="40"/>
      <c r="F44" s="40"/>
      <c r="G44" s="23"/>
      <c r="H44" s="23"/>
      <c r="I44" s="39"/>
      <c r="J44" s="50"/>
      <c r="T44" s="2"/>
      <c r="U44" s="2"/>
    </row>
    <row r="45" spans="1:21" ht="25.5" x14ac:dyDescent="0.2">
      <c r="A45" s="7" t="s">
        <v>286</v>
      </c>
      <c r="B45" s="42" t="s">
        <v>244</v>
      </c>
      <c r="C45" s="26" t="s">
        <v>7</v>
      </c>
      <c r="D45" s="51">
        <v>1100</v>
      </c>
      <c r="E45" s="51">
        <v>1150</v>
      </c>
      <c r="F45" s="51">
        <v>11679</v>
      </c>
      <c r="G45" s="28">
        <v>10.155652173913044</v>
      </c>
      <c r="H45" s="28">
        <v>10.617272727272727</v>
      </c>
      <c r="I45" s="26"/>
      <c r="J45" s="26" t="s">
        <v>566</v>
      </c>
      <c r="T45" s="2"/>
      <c r="U45" s="2"/>
    </row>
    <row r="46" spans="1:21" ht="38.25" x14ac:dyDescent="0.2">
      <c r="A46" s="8" t="s">
        <v>287</v>
      </c>
      <c r="B46" s="10" t="s">
        <v>245</v>
      </c>
      <c r="C46" s="30" t="s">
        <v>12</v>
      </c>
      <c r="D46" s="32">
        <v>34.700000000000003</v>
      </c>
      <c r="E46" s="32">
        <v>51</v>
      </c>
      <c r="F46" s="32">
        <v>38</v>
      </c>
      <c r="G46" s="33">
        <v>0.74509803921568629</v>
      </c>
      <c r="H46" s="33">
        <v>1.095100864553314</v>
      </c>
      <c r="I46" s="30"/>
      <c r="J46" s="30" t="s">
        <v>566</v>
      </c>
      <c r="T46" s="2"/>
      <c r="U46" s="2"/>
    </row>
    <row r="47" spans="1:21" ht="216.75" x14ac:dyDescent="0.2">
      <c r="A47" s="8" t="s">
        <v>475</v>
      </c>
      <c r="B47" s="10" t="s">
        <v>246</v>
      </c>
      <c r="C47" s="30" t="s">
        <v>12</v>
      </c>
      <c r="D47" s="32">
        <v>19.2</v>
      </c>
      <c r="E47" s="32">
        <v>13.8</v>
      </c>
      <c r="F47" s="32">
        <v>20</v>
      </c>
      <c r="G47" s="33">
        <v>1.4492753623188406</v>
      </c>
      <c r="H47" s="33">
        <v>1.0416666666666667</v>
      </c>
      <c r="I47" s="30"/>
      <c r="J47" s="30" t="s">
        <v>567</v>
      </c>
      <c r="T47" s="2"/>
      <c r="U47" s="2"/>
    </row>
    <row r="48" spans="1:21" ht="38.25" x14ac:dyDescent="0.2">
      <c r="A48" s="8" t="s">
        <v>476</v>
      </c>
      <c r="B48" s="10" t="s">
        <v>247</v>
      </c>
      <c r="C48" s="30" t="s">
        <v>12</v>
      </c>
      <c r="D48" s="44">
        <v>100</v>
      </c>
      <c r="E48" s="44">
        <v>75</v>
      </c>
      <c r="F48" s="44">
        <v>100</v>
      </c>
      <c r="G48" s="33">
        <v>1.3333333333333333</v>
      </c>
      <c r="H48" s="33" t="s">
        <v>266</v>
      </c>
      <c r="I48" s="30"/>
      <c r="J48" s="30" t="s">
        <v>566</v>
      </c>
      <c r="T48" s="2"/>
      <c r="U48" s="2"/>
    </row>
    <row r="49" spans="1:21" ht="51" x14ac:dyDescent="0.2">
      <c r="A49" s="9" t="s">
        <v>585</v>
      </c>
      <c r="B49" s="11" t="s">
        <v>248</v>
      </c>
      <c r="C49" s="37" t="s">
        <v>12</v>
      </c>
      <c r="D49" s="49">
        <v>63.6</v>
      </c>
      <c r="E49" s="49">
        <v>71</v>
      </c>
      <c r="F49" s="49">
        <v>70</v>
      </c>
      <c r="G49" s="38">
        <v>0.9859154929577465</v>
      </c>
      <c r="H49" s="38">
        <v>1.10062893081761</v>
      </c>
      <c r="I49" s="37"/>
      <c r="J49" s="37" t="s">
        <v>566</v>
      </c>
      <c r="T49" s="2"/>
      <c r="U49" s="2"/>
    </row>
    <row r="50" spans="1:21" ht="38.25" x14ac:dyDescent="0.2">
      <c r="A50" s="20" t="s">
        <v>14</v>
      </c>
      <c r="B50" s="21" t="s">
        <v>260</v>
      </c>
      <c r="C50" s="39"/>
      <c r="D50" s="40"/>
      <c r="E50" s="40"/>
      <c r="F50" s="40"/>
      <c r="G50" s="23"/>
      <c r="H50" s="23"/>
      <c r="I50" s="39"/>
      <c r="J50" s="50"/>
      <c r="T50" s="2"/>
      <c r="U50" s="2"/>
    </row>
    <row r="51" spans="1:21" ht="63.75" x14ac:dyDescent="0.2">
      <c r="A51" s="52" t="s">
        <v>288</v>
      </c>
      <c r="B51" s="53" t="s">
        <v>78</v>
      </c>
      <c r="C51" s="54" t="s">
        <v>12</v>
      </c>
      <c r="D51" s="55">
        <v>99.99</v>
      </c>
      <c r="E51" s="56">
        <v>100</v>
      </c>
      <c r="F51" s="56">
        <v>100</v>
      </c>
      <c r="G51" s="57">
        <v>1</v>
      </c>
      <c r="H51" s="58">
        <v>1.0001000100010002</v>
      </c>
      <c r="I51" s="54"/>
      <c r="J51" s="54"/>
      <c r="T51" s="2"/>
      <c r="U51" s="2"/>
    </row>
    <row r="52" spans="1:21" ht="25.5" x14ac:dyDescent="0.2">
      <c r="A52" s="20" t="s">
        <v>15</v>
      </c>
      <c r="B52" s="21" t="s">
        <v>79</v>
      </c>
      <c r="C52" s="21"/>
      <c r="D52" s="59"/>
      <c r="E52" s="59"/>
      <c r="F52" s="59"/>
      <c r="G52" s="22"/>
      <c r="H52" s="23"/>
      <c r="I52" s="21"/>
      <c r="J52" s="24"/>
      <c r="T52" s="2"/>
      <c r="U52" s="2"/>
    </row>
    <row r="53" spans="1:21" x14ac:dyDescent="0.2">
      <c r="A53" s="7" t="s">
        <v>289</v>
      </c>
      <c r="B53" s="42" t="s">
        <v>80</v>
      </c>
      <c r="C53" s="60" t="s">
        <v>81</v>
      </c>
      <c r="D53" s="61">
        <v>1.7849999999999999</v>
      </c>
      <c r="E53" s="61">
        <v>1.5920000000000001</v>
      </c>
      <c r="F53" s="61">
        <v>1.639</v>
      </c>
      <c r="G53" s="28">
        <f>F53/E53</f>
        <v>1.0295226130653266</v>
      </c>
      <c r="H53" s="28">
        <f>F53/D53</f>
        <v>0.91820728291316533</v>
      </c>
      <c r="I53" s="26"/>
      <c r="J53" s="26"/>
      <c r="T53" s="2"/>
      <c r="U53" s="2"/>
    </row>
    <row r="54" spans="1:21" ht="102" x14ac:dyDescent="0.2">
      <c r="A54" s="8" t="s">
        <v>586</v>
      </c>
      <c r="B54" s="10" t="s">
        <v>82</v>
      </c>
      <c r="C54" s="31" t="s">
        <v>12</v>
      </c>
      <c r="D54" s="45">
        <v>0.78</v>
      </c>
      <c r="E54" s="45">
        <v>0.78</v>
      </c>
      <c r="F54" s="45">
        <v>0.6</v>
      </c>
      <c r="G54" s="35">
        <v>1.3</v>
      </c>
      <c r="H54" s="35">
        <v>1.3</v>
      </c>
      <c r="I54" s="30" t="s">
        <v>451</v>
      </c>
      <c r="J54" s="30"/>
      <c r="T54" s="2"/>
      <c r="U54" s="2"/>
    </row>
    <row r="55" spans="1:21" ht="76.5" x14ac:dyDescent="0.2">
      <c r="A55" s="8" t="s">
        <v>587</v>
      </c>
      <c r="B55" s="10" t="s">
        <v>83</v>
      </c>
      <c r="C55" s="31" t="s">
        <v>12</v>
      </c>
      <c r="D55" s="32">
        <v>90.8</v>
      </c>
      <c r="E55" s="32">
        <v>70</v>
      </c>
      <c r="F55" s="32">
        <v>70</v>
      </c>
      <c r="G55" s="35">
        <v>1</v>
      </c>
      <c r="H55" s="33">
        <v>0.77092511013215859</v>
      </c>
      <c r="I55" s="31" t="s">
        <v>239</v>
      </c>
      <c r="J55" s="30"/>
      <c r="T55" s="2"/>
      <c r="U55" s="2"/>
    </row>
    <row r="56" spans="1:21" ht="114.75" x14ac:dyDescent="0.2">
      <c r="A56" s="8" t="s">
        <v>588</v>
      </c>
      <c r="B56" s="63" t="s">
        <v>84</v>
      </c>
      <c r="C56" s="31" t="s">
        <v>12</v>
      </c>
      <c r="D56" s="45">
        <v>26.48</v>
      </c>
      <c r="E56" s="45">
        <v>22</v>
      </c>
      <c r="F56" s="45">
        <v>28.8</v>
      </c>
      <c r="G56" s="33">
        <v>0.76388888888888884</v>
      </c>
      <c r="H56" s="33">
        <v>0.9194444444444444</v>
      </c>
      <c r="I56" s="64" t="s">
        <v>452</v>
      </c>
      <c r="J56" s="30"/>
      <c r="T56" s="2"/>
      <c r="U56" s="2"/>
    </row>
    <row r="57" spans="1:21" ht="102" x14ac:dyDescent="0.2">
      <c r="A57" s="9" t="s">
        <v>589</v>
      </c>
      <c r="B57" s="65" t="s">
        <v>85</v>
      </c>
      <c r="C57" s="66" t="s">
        <v>12</v>
      </c>
      <c r="D57" s="49">
        <v>98.4</v>
      </c>
      <c r="E57" s="49">
        <v>98.2</v>
      </c>
      <c r="F57" s="49">
        <v>98.5</v>
      </c>
      <c r="G57" s="38">
        <v>1.0030549898167005</v>
      </c>
      <c r="H57" s="38">
        <v>1.0010162601626016</v>
      </c>
      <c r="I57" s="37" t="s">
        <v>453</v>
      </c>
      <c r="J57" s="37"/>
      <c r="T57" s="2"/>
      <c r="U57" s="2"/>
    </row>
    <row r="58" spans="1:21" ht="25.5" x14ac:dyDescent="0.2">
      <c r="A58" s="67" t="s">
        <v>590</v>
      </c>
      <c r="B58" s="21" t="s">
        <v>164</v>
      </c>
      <c r="C58" s="68"/>
      <c r="D58" s="69"/>
      <c r="E58" s="69"/>
      <c r="F58" s="69"/>
      <c r="G58" s="70"/>
      <c r="H58" s="23"/>
      <c r="I58" s="68"/>
      <c r="J58" s="71"/>
      <c r="T58" s="2"/>
      <c r="U58" s="2"/>
    </row>
    <row r="59" spans="1:21" ht="51" x14ac:dyDescent="0.2">
      <c r="A59" s="12" t="s">
        <v>290</v>
      </c>
      <c r="B59" s="72" t="s">
        <v>279</v>
      </c>
      <c r="C59" s="26" t="s">
        <v>12</v>
      </c>
      <c r="D59" s="73">
        <v>57</v>
      </c>
      <c r="E59" s="73">
        <v>59</v>
      </c>
      <c r="F59" s="73">
        <v>60</v>
      </c>
      <c r="G59" s="74">
        <v>1.0169491525423728</v>
      </c>
      <c r="H59" s="28">
        <v>1.0526315789473684</v>
      </c>
      <c r="I59" s="26" t="s">
        <v>278</v>
      </c>
      <c r="J59" s="75"/>
      <c r="T59" s="2"/>
      <c r="U59" s="2"/>
    </row>
    <row r="60" spans="1:21" ht="165.75" x14ac:dyDescent="0.2">
      <c r="A60" s="13" t="s">
        <v>291</v>
      </c>
      <c r="B60" s="10" t="s">
        <v>345</v>
      </c>
      <c r="C60" s="30" t="s">
        <v>7</v>
      </c>
      <c r="D60" s="76">
        <v>1</v>
      </c>
      <c r="E60" s="76">
        <v>1</v>
      </c>
      <c r="F60" s="76">
        <v>1</v>
      </c>
      <c r="G60" s="77">
        <v>1</v>
      </c>
      <c r="H60" s="33" t="s">
        <v>266</v>
      </c>
      <c r="I60" s="30" t="s">
        <v>663</v>
      </c>
      <c r="J60" s="30"/>
      <c r="T60" s="2"/>
      <c r="U60" s="2"/>
    </row>
    <row r="61" spans="1:21" ht="63.75" x14ac:dyDescent="0.2">
      <c r="A61" s="13" t="s">
        <v>532</v>
      </c>
      <c r="B61" s="10" t="s">
        <v>165</v>
      </c>
      <c r="C61" s="30" t="s">
        <v>12</v>
      </c>
      <c r="D61" s="78">
        <v>56.7</v>
      </c>
      <c r="E61" s="78">
        <v>59</v>
      </c>
      <c r="F61" s="78">
        <v>62.8</v>
      </c>
      <c r="G61" s="79">
        <v>1.0644067796610168</v>
      </c>
      <c r="H61" s="33">
        <v>1.1075837742504409</v>
      </c>
      <c r="I61" s="30" t="s">
        <v>346</v>
      </c>
      <c r="J61" s="30"/>
      <c r="T61" s="2"/>
      <c r="U61" s="2"/>
    </row>
    <row r="62" spans="1:21" ht="140.25" x14ac:dyDescent="0.2">
      <c r="A62" s="13" t="s">
        <v>533</v>
      </c>
      <c r="B62" s="63" t="s">
        <v>170</v>
      </c>
      <c r="C62" s="30" t="s">
        <v>12</v>
      </c>
      <c r="D62" s="78">
        <v>55.5</v>
      </c>
      <c r="E62" s="32">
        <v>57</v>
      </c>
      <c r="F62" s="32">
        <v>57</v>
      </c>
      <c r="G62" s="77">
        <v>1</v>
      </c>
      <c r="H62" s="33">
        <v>1.027027027027027</v>
      </c>
      <c r="I62" s="30"/>
      <c r="J62" s="30" t="s">
        <v>347</v>
      </c>
      <c r="T62" s="2"/>
      <c r="U62" s="2"/>
    </row>
    <row r="63" spans="1:21" ht="89.25" x14ac:dyDescent="0.2">
      <c r="A63" s="13" t="s">
        <v>591</v>
      </c>
      <c r="B63" s="63" t="s">
        <v>171</v>
      </c>
      <c r="C63" s="30" t="s">
        <v>12</v>
      </c>
      <c r="D63" s="76">
        <v>51</v>
      </c>
      <c r="E63" s="76">
        <v>59</v>
      </c>
      <c r="F63" s="76">
        <v>67</v>
      </c>
      <c r="G63" s="79">
        <v>1.1355932203389831</v>
      </c>
      <c r="H63" s="33">
        <v>1.3137254901960784</v>
      </c>
      <c r="I63" s="30" t="s">
        <v>348</v>
      </c>
      <c r="J63" s="30"/>
      <c r="T63" s="2"/>
      <c r="U63" s="2"/>
    </row>
    <row r="64" spans="1:21" ht="102" x14ac:dyDescent="0.2">
      <c r="A64" s="13" t="s">
        <v>592</v>
      </c>
      <c r="B64" s="10" t="s">
        <v>172</v>
      </c>
      <c r="C64" s="30" t="s">
        <v>12</v>
      </c>
      <c r="D64" s="78">
        <v>12.8</v>
      </c>
      <c r="E64" s="78">
        <v>15.1</v>
      </c>
      <c r="F64" s="78">
        <v>14.4</v>
      </c>
      <c r="G64" s="79">
        <v>0.95364238410596036</v>
      </c>
      <c r="H64" s="33">
        <v>1.125</v>
      </c>
      <c r="I64" s="30" t="s">
        <v>349</v>
      </c>
      <c r="J64" s="80"/>
      <c r="T64" s="2"/>
      <c r="U64" s="2"/>
    </row>
    <row r="65" spans="1:15" ht="63.75" x14ac:dyDescent="0.2">
      <c r="A65" s="13" t="s">
        <v>593</v>
      </c>
      <c r="B65" s="63" t="s">
        <v>166</v>
      </c>
      <c r="C65" s="30" t="s">
        <v>12</v>
      </c>
      <c r="D65" s="78">
        <v>21.4</v>
      </c>
      <c r="E65" s="78">
        <v>22.3</v>
      </c>
      <c r="F65" s="78">
        <v>22.3</v>
      </c>
      <c r="G65" s="77">
        <v>1</v>
      </c>
      <c r="H65" s="33">
        <v>1.0420560747663552</v>
      </c>
      <c r="I65" s="81"/>
      <c r="J65" s="30"/>
      <c r="O65" s="4"/>
    </row>
    <row r="66" spans="1:15" ht="89.25" x14ac:dyDescent="0.2">
      <c r="A66" s="13" t="s">
        <v>594</v>
      </c>
      <c r="B66" s="63" t="s">
        <v>268</v>
      </c>
      <c r="C66" s="30" t="s">
        <v>12</v>
      </c>
      <c r="D66" s="78">
        <v>12</v>
      </c>
      <c r="E66" s="78">
        <v>12</v>
      </c>
      <c r="F66" s="78">
        <v>16.670000000000002</v>
      </c>
      <c r="G66" s="79">
        <v>1.3891666666666669</v>
      </c>
      <c r="H66" s="33">
        <v>1.3891666666666669</v>
      </c>
      <c r="I66" s="30" t="s">
        <v>350</v>
      </c>
      <c r="J66" s="30"/>
      <c r="O66" s="4"/>
    </row>
    <row r="67" spans="1:15" ht="63.75" x14ac:dyDescent="0.2">
      <c r="A67" s="13" t="s">
        <v>595</v>
      </c>
      <c r="B67" s="63" t="s">
        <v>167</v>
      </c>
      <c r="C67" s="30" t="s">
        <v>12</v>
      </c>
      <c r="D67" s="78">
        <v>57.5</v>
      </c>
      <c r="E67" s="78">
        <v>55</v>
      </c>
      <c r="F67" s="78">
        <v>62</v>
      </c>
      <c r="G67" s="79">
        <v>1.1272727272727272</v>
      </c>
      <c r="H67" s="33">
        <v>1.0782608695652174</v>
      </c>
      <c r="I67" s="30" t="s">
        <v>351</v>
      </c>
      <c r="J67" s="80"/>
      <c r="O67" s="4"/>
    </row>
    <row r="68" spans="1:15" ht="76.5" x14ac:dyDescent="0.2">
      <c r="A68" s="13" t="s">
        <v>596</v>
      </c>
      <c r="B68" s="63" t="s">
        <v>269</v>
      </c>
      <c r="C68" s="30" t="s">
        <v>12</v>
      </c>
      <c r="D68" s="76">
        <v>100</v>
      </c>
      <c r="E68" s="76">
        <v>95</v>
      </c>
      <c r="F68" s="76">
        <v>100</v>
      </c>
      <c r="G68" s="79">
        <v>1.0526315789473684</v>
      </c>
      <c r="H68" s="33" t="s">
        <v>266</v>
      </c>
      <c r="I68" s="30" t="s">
        <v>352</v>
      </c>
      <c r="J68" s="30"/>
      <c r="O68" s="4"/>
    </row>
    <row r="69" spans="1:15" ht="63.75" x14ac:dyDescent="0.2">
      <c r="A69" s="13" t="s">
        <v>597</v>
      </c>
      <c r="B69" s="63" t="s">
        <v>168</v>
      </c>
      <c r="C69" s="30" t="s">
        <v>12</v>
      </c>
      <c r="D69" s="78">
        <v>26.8</v>
      </c>
      <c r="E69" s="78">
        <v>27</v>
      </c>
      <c r="F69" s="78">
        <v>27</v>
      </c>
      <c r="G69" s="77">
        <v>1</v>
      </c>
      <c r="H69" s="33">
        <v>1.0074626865671641</v>
      </c>
      <c r="I69" s="30"/>
      <c r="J69" s="30"/>
      <c r="O69" s="4"/>
    </row>
    <row r="70" spans="1:15" ht="51" x14ac:dyDescent="0.2">
      <c r="A70" s="13" t="s">
        <v>598</v>
      </c>
      <c r="B70" s="63" t="s">
        <v>169</v>
      </c>
      <c r="C70" s="30" t="s">
        <v>12</v>
      </c>
      <c r="D70" s="78">
        <v>52.7</v>
      </c>
      <c r="E70" s="32">
        <v>55</v>
      </c>
      <c r="F70" s="78">
        <v>55</v>
      </c>
      <c r="G70" s="77">
        <v>1</v>
      </c>
      <c r="H70" s="33">
        <v>1.0436432637571158</v>
      </c>
      <c r="I70" s="30"/>
      <c r="J70" s="30"/>
      <c r="O70" s="4"/>
    </row>
    <row r="71" spans="1:15" ht="63.75" x14ac:dyDescent="0.2">
      <c r="A71" s="13" t="s">
        <v>599</v>
      </c>
      <c r="B71" s="63" t="s">
        <v>280</v>
      </c>
      <c r="C71" s="30" t="s">
        <v>12</v>
      </c>
      <c r="D71" s="78">
        <v>58</v>
      </c>
      <c r="E71" s="32">
        <v>62</v>
      </c>
      <c r="F71" s="78">
        <v>63.8</v>
      </c>
      <c r="G71" s="79">
        <v>1.0290322580645161</v>
      </c>
      <c r="H71" s="33">
        <v>1.0999999999999999</v>
      </c>
      <c r="I71" s="30" t="s">
        <v>353</v>
      </c>
      <c r="J71" s="30"/>
      <c r="O71" s="4"/>
    </row>
    <row r="72" spans="1:15" ht="63.75" x14ac:dyDescent="0.2">
      <c r="A72" s="13" t="s">
        <v>600</v>
      </c>
      <c r="B72" s="10" t="s">
        <v>270</v>
      </c>
      <c r="C72" s="81" t="s">
        <v>12</v>
      </c>
      <c r="D72" s="76">
        <v>96</v>
      </c>
      <c r="E72" s="76">
        <v>97</v>
      </c>
      <c r="F72" s="76">
        <v>97</v>
      </c>
      <c r="G72" s="77">
        <v>1</v>
      </c>
      <c r="H72" s="33">
        <v>1.0104166666666667</v>
      </c>
      <c r="I72" s="81"/>
      <c r="J72" s="81"/>
      <c r="O72" s="4"/>
    </row>
    <row r="73" spans="1:15" ht="51" x14ac:dyDescent="0.2">
      <c r="A73" s="13" t="s">
        <v>601</v>
      </c>
      <c r="B73" s="10" t="s">
        <v>271</v>
      </c>
      <c r="C73" s="81" t="s">
        <v>12</v>
      </c>
      <c r="D73" s="76">
        <v>30</v>
      </c>
      <c r="E73" s="76">
        <v>35</v>
      </c>
      <c r="F73" s="76">
        <v>35</v>
      </c>
      <c r="G73" s="77">
        <v>1</v>
      </c>
      <c r="H73" s="33">
        <v>1.1666666666666667</v>
      </c>
      <c r="I73" s="81"/>
      <c r="J73" s="81"/>
      <c r="O73" s="4"/>
    </row>
    <row r="74" spans="1:15" ht="63.75" x14ac:dyDescent="0.2">
      <c r="A74" s="13" t="s">
        <v>602</v>
      </c>
      <c r="B74" s="82" t="s">
        <v>281</v>
      </c>
      <c r="C74" s="81" t="s">
        <v>12</v>
      </c>
      <c r="D74" s="78">
        <v>44.4</v>
      </c>
      <c r="E74" s="78">
        <v>47.2</v>
      </c>
      <c r="F74" s="78">
        <v>48</v>
      </c>
      <c r="G74" s="79">
        <v>1.0169491525423728</v>
      </c>
      <c r="H74" s="33">
        <v>1.0810810810810811</v>
      </c>
      <c r="I74" s="30" t="s">
        <v>278</v>
      </c>
      <c r="J74" s="81"/>
      <c r="O74" s="4"/>
    </row>
    <row r="75" spans="1:15" ht="63.75" x14ac:dyDescent="0.2">
      <c r="A75" s="13" t="s">
        <v>603</v>
      </c>
      <c r="B75" s="82" t="s">
        <v>282</v>
      </c>
      <c r="C75" s="83" t="s">
        <v>12</v>
      </c>
      <c r="D75" s="84">
        <v>86.7</v>
      </c>
      <c r="E75" s="85">
        <v>55.2</v>
      </c>
      <c r="F75" s="84">
        <v>62</v>
      </c>
      <c r="G75" s="79">
        <v>1.1231884057971013</v>
      </c>
      <c r="H75" s="33">
        <v>0.71510957324106106</v>
      </c>
      <c r="I75" s="30" t="s">
        <v>354</v>
      </c>
      <c r="J75" s="81"/>
      <c r="O75" s="4"/>
    </row>
    <row r="76" spans="1:15" ht="63.75" x14ac:dyDescent="0.2">
      <c r="A76" s="13" t="s">
        <v>604</v>
      </c>
      <c r="B76" s="82" t="s">
        <v>272</v>
      </c>
      <c r="C76" s="83" t="s">
        <v>12</v>
      </c>
      <c r="D76" s="86">
        <v>16</v>
      </c>
      <c r="E76" s="87">
        <v>17</v>
      </c>
      <c r="F76" s="86">
        <v>17</v>
      </c>
      <c r="G76" s="77">
        <v>1</v>
      </c>
      <c r="H76" s="33">
        <v>1.0625</v>
      </c>
      <c r="I76" s="81"/>
      <c r="J76" s="81"/>
      <c r="O76" s="4"/>
    </row>
    <row r="77" spans="1:15" ht="255" x14ac:dyDescent="0.2">
      <c r="A77" s="13" t="s">
        <v>605</v>
      </c>
      <c r="B77" s="82" t="s">
        <v>273</v>
      </c>
      <c r="C77" s="83" t="s">
        <v>12</v>
      </c>
      <c r="D77" s="86">
        <v>80</v>
      </c>
      <c r="E77" s="87">
        <v>85</v>
      </c>
      <c r="F77" s="86">
        <v>23</v>
      </c>
      <c r="G77" s="79">
        <v>0.27058823529411763</v>
      </c>
      <c r="H77" s="33">
        <v>0.28749999999999998</v>
      </c>
      <c r="I77" s="30" t="s">
        <v>355</v>
      </c>
      <c r="J77" s="81"/>
      <c r="O77" s="4"/>
    </row>
    <row r="78" spans="1:15" ht="51" x14ac:dyDescent="0.2">
      <c r="A78" s="13" t="s">
        <v>606</v>
      </c>
      <c r="B78" s="82" t="s">
        <v>274</v>
      </c>
      <c r="C78" s="83" t="s">
        <v>12</v>
      </c>
      <c r="D78" s="86">
        <v>15</v>
      </c>
      <c r="E78" s="87">
        <v>17</v>
      </c>
      <c r="F78" s="86">
        <v>17</v>
      </c>
      <c r="G78" s="77">
        <v>1</v>
      </c>
      <c r="H78" s="33">
        <v>1.1333333333333333</v>
      </c>
      <c r="I78" s="81"/>
      <c r="J78" s="81"/>
      <c r="O78" s="4"/>
    </row>
    <row r="79" spans="1:15" ht="38.25" x14ac:dyDescent="0.2">
      <c r="A79" s="13" t="s">
        <v>607</v>
      </c>
      <c r="B79" s="82" t="s">
        <v>275</v>
      </c>
      <c r="C79" s="83" t="s">
        <v>12</v>
      </c>
      <c r="D79" s="84">
        <v>97.44</v>
      </c>
      <c r="E79" s="85">
        <v>102</v>
      </c>
      <c r="F79" s="84">
        <v>105.29</v>
      </c>
      <c r="G79" s="79">
        <v>1.0322549019607843</v>
      </c>
      <c r="H79" s="33">
        <v>1.0805623973727423</v>
      </c>
      <c r="I79" s="30" t="s">
        <v>356</v>
      </c>
      <c r="J79" s="81"/>
      <c r="O79" s="4"/>
    </row>
    <row r="80" spans="1:15" ht="140.25" x14ac:dyDescent="0.2">
      <c r="A80" s="13" t="s">
        <v>608</v>
      </c>
      <c r="B80" s="82" t="s">
        <v>276</v>
      </c>
      <c r="C80" s="83" t="s">
        <v>12</v>
      </c>
      <c r="D80" s="86">
        <v>9</v>
      </c>
      <c r="E80" s="87">
        <v>8</v>
      </c>
      <c r="F80" s="86">
        <v>2</v>
      </c>
      <c r="G80" s="77">
        <v>4</v>
      </c>
      <c r="H80" s="33">
        <v>0.22222222222222221</v>
      </c>
      <c r="I80" s="30" t="s">
        <v>357</v>
      </c>
      <c r="J80" s="81"/>
      <c r="O80" s="4"/>
    </row>
    <row r="81" spans="1:20" s="2" customFormat="1" ht="51" x14ac:dyDescent="0.2">
      <c r="A81" s="13" t="s">
        <v>609</v>
      </c>
      <c r="B81" s="82" t="s">
        <v>283</v>
      </c>
      <c r="C81" s="83" t="s">
        <v>12</v>
      </c>
      <c r="D81" s="84">
        <v>38.200000000000003</v>
      </c>
      <c r="E81" s="85">
        <v>46.6</v>
      </c>
      <c r="F81" s="84">
        <v>46.6</v>
      </c>
      <c r="G81" s="77">
        <v>1</v>
      </c>
      <c r="H81" s="35">
        <v>1.2198952879581151</v>
      </c>
      <c r="I81" s="30"/>
      <c r="J81" s="81"/>
      <c r="O81" s="4"/>
      <c r="T81" s="3"/>
    </row>
    <row r="82" spans="1:20" s="2" customFormat="1" ht="89.25" x14ac:dyDescent="0.2">
      <c r="A82" s="13" t="s">
        <v>610</v>
      </c>
      <c r="B82" s="82" t="s">
        <v>284</v>
      </c>
      <c r="C82" s="83" t="s">
        <v>12</v>
      </c>
      <c r="D82" s="86">
        <v>78</v>
      </c>
      <c r="E82" s="87">
        <v>66</v>
      </c>
      <c r="F82" s="86">
        <v>76</v>
      </c>
      <c r="G82" s="79">
        <v>1.1515151515151516</v>
      </c>
      <c r="H82" s="33">
        <v>0.97435897435897434</v>
      </c>
      <c r="I82" s="30" t="s">
        <v>358</v>
      </c>
      <c r="J82" s="81"/>
      <c r="O82" s="4"/>
      <c r="T82" s="3"/>
    </row>
    <row r="83" spans="1:20" s="2" customFormat="1" ht="63.75" x14ac:dyDescent="0.2">
      <c r="A83" s="13" t="s">
        <v>611</v>
      </c>
      <c r="B83" s="82" t="s">
        <v>285</v>
      </c>
      <c r="C83" s="83" t="s">
        <v>12</v>
      </c>
      <c r="D83" s="84">
        <v>57</v>
      </c>
      <c r="E83" s="85">
        <v>59.6</v>
      </c>
      <c r="F83" s="84">
        <v>60</v>
      </c>
      <c r="G83" s="79">
        <v>1.006711409395973</v>
      </c>
      <c r="H83" s="33">
        <v>1.0526315789473684</v>
      </c>
      <c r="I83" s="30" t="s">
        <v>359</v>
      </c>
      <c r="J83" s="81"/>
      <c r="O83" s="4"/>
      <c r="T83" s="3"/>
    </row>
    <row r="84" spans="1:20" s="2" customFormat="1" ht="38.25" x14ac:dyDescent="0.2">
      <c r="A84" s="13" t="s">
        <v>612</v>
      </c>
      <c r="B84" s="82" t="s">
        <v>277</v>
      </c>
      <c r="C84" s="83" t="s">
        <v>12</v>
      </c>
      <c r="D84" s="84">
        <v>42.6</v>
      </c>
      <c r="E84" s="85">
        <v>45.1</v>
      </c>
      <c r="F84" s="84">
        <v>47</v>
      </c>
      <c r="G84" s="79">
        <v>1.0421286031042127</v>
      </c>
      <c r="H84" s="33">
        <v>1.1032863849765258</v>
      </c>
      <c r="I84" s="30" t="s">
        <v>360</v>
      </c>
      <c r="J84" s="81"/>
      <c r="O84" s="4"/>
      <c r="T84" s="3"/>
    </row>
    <row r="85" spans="1:20" s="2" customFormat="1" ht="76.5" x14ac:dyDescent="0.2">
      <c r="A85" s="14" t="s">
        <v>613</v>
      </c>
      <c r="B85" s="88" t="s">
        <v>361</v>
      </c>
      <c r="C85" s="89" t="s">
        <v>12</v>
      </c>
      <c r="D85" s="90">
        <v>0</v>
      </c>
      <c r="E85" s="91">
        <v>1</v>
      </c>
      <c r="F85" s="90">
        <v>1</v>
      </c>
      <c r="G85" s="92">
        <v>1</v>
      </c>
      <c r="H85" s="48">
        <v>1</v>
      </c>
      <c r="I85" s="37"/>
      <c r="J85" s="93"/>
      <c r="O85" s="4"/>
      <c r="T85" s="3"/>
    </row>
    <row r="86" spans="1:20" s="2" customFormat="1" ht="51" x14ac:dyDescent="0.2">
      <c r="A86" s="94">
        <v>8</v>
      </c>
      <c r="B86" s="21" t="s">
        <v>265</v>
      </c>
      <c r="C86" s="21"/>
      <c r="D86" s="95"/>
      <c r="E86" s="95"/>
      <c r="F86" s="95"/>
      <c r="G86" s="22"/>
      <c r="H86" s="23"/>
      <c r="I86" s="21"/>
      <c r="J86" s="24"/>
      <c r="O86" s="4"/>
      <c r="T86" s="3"/>
    </row>
    <row r="87" spans="1:20" s="2" customFormat="1" ht="63.75" x14ac:dyDescent="0.2">
      <c r="A87" s="7" t="s">
        <v>292</v>
      </c>
      <c r="B87" s="42" t="s">
        <v>32</v>
      </c>
      <c r="C87" s="26" t="s">
        <v>33</v>
      </c>
      <c r="D87" s="43">
        <v>736.4</v>
      </c>
      <c r="E87" s="43">
        <v>720</v>
      </c>
      <c r="F87" s="43">
        <v>864.1</v>
      </c>
      <c r="G87" s="62">
        <v>1.2001388888888889</v>
      </c>
      <c r="H87" s="28">
        <v>1.1734111895708854</v>
      </c>
      <c r="I87" s="26"/>
      <c r="J87" s="26" t="s">
        <v>664</v>
      </c>
      <c r="O87" s="4"/>
      <c r="T87" s="3"/>
    </row>
    <row r="88" spans="1:20" s="2" customFormat="1" ht="76.5" x14ac:dyDescent="0.2">
      <c r="A88" s="8" t="s">
        <v>293</v>
      </c>
      <c r="B88" s="10" t="s">
        <v>34</v>
      </c>
      <c r="C88" s="30" t="s">
        <v>33</v>
      </c>
      <c r="D88" s="32">
        <v>478.64299999999997</v>
      </c>
      <c r="E88" s="32">
        <v>468</v>
      </c>
      <c r="F88" s="32">
        <v>518.4</v>
      </c>
      <c r="G88" s="33">
        <v>1.1076923076923078</v>
      </c>
      <c r="H88" s="33">
        <v>1.0830619062641678</v>
      </c>
      <c r="I88" s="30" t="s">
        <v>539</v>
      </c>
      <c r="J88" s="30"/>
      <c r="O88" s="4"/>
      <c r="T88" s="3"/>
    </row>
    <row r="89" spans="1:20" s="2" customFormat="1" ht="76.5" x14ac:dyDescent="0.2">
      <c r="A89" s="8" t="s">
        <v>487</v>
      </c>
      <c r="B89" s="10" t="s">
        <v>35</v>
      </c>
      <c r="C89" s="30" t="s">
        <v>36</v>
      </c>
      <c r="D89" s="44">
        <v>30</v>
      </c>
      <c r="E89" s="44">
        <v>37</v>
      </c>
      <c r="F89" s="44">
        <v>30</v>
      </c>
      <c r="G89" s="33">
        <v>0.81081081081081086</v>
      </c>
      <c r="H89" s="33" t="s">
        <v>266</v>
      </c>
      <c r="I89" s="30" t="s">
        <v>540</v>
      </c>
      <c r="J89" s="30"/>
      <c r="O89" s="4"/>
      <c r="T89" s="3"/>
    </row>
    <row r="90" spans="1:20" s="2" customFormat="1" ht="51" x14ac:dyDescent="0.2">
      <c r="A90" s="8" t="s">
        <v>488</v>
      </c>
      <c r="B90" s="10" t="s">
        <v>37</v>
      </c>
      <c r="C90" s="30" t="s">
        <v>38</v>
      </c>
      <c r="D90" s="45">
        <v>12.43</v>
      </c>
      <c r="E90" s="45">
        <v>17</v>
      </c>
      <c r="F90" s="45">
        <v>12.43</v>
      </c>
      <c r="G90" s="33">
        <v>0.73117647058823532</v>
      </c>
      <c r="H90" s="33" t="s">
        <v>266</v>
      </c>
      <c r="I90" s="30" t="s">
        <v>296</v>
      </c>
      <c r="J90" s="30"/>
      <c r="O90" s="4"/>
      <c r="T90" s="3"/>
    </row>
    <row r="91" spans="1:20" s="2" customFormat="1" ht="76.5" x14ac:dyDescent="0.2">
      <c r="A91" s="8" t="s">
        <v>489</v>
      </c>
      <c r="B91" s="10" t="s">
        <v>39</v>
      </c>
      <c r="C91" s="30" t="s">
        <v>40</v>
      </c>
      <c r="D91" s="45">
        <v>2.91</v>
      </c>
      <c r="E91" s="45">
        <v>2.81</v>
      </c>
      <c r="F91" s="45">
        <v>2.91</v>
      </c>
      <c r="G91" s="33">
        <v>0.96563573883161513</v>
      </c>
      <c r="H91" s="33" t="s">
        <v>266</v>
      </c>
      <c r="I91" s="30" t="s">
        <v>546</v>
      </c>
      <c r="J91" s="30"/>
      <c r="O91" s="4"/>
      <c r="T91" s="3"/>
    </row>
    <row r="92" spans="1:20" s="2" customFormat="1" ht="51" x14ac:dyDescent="0.2">
      <c r="A92" s="8" t="s">
        <v>614</v>
      </c>
      <c r="B92" s="10" t="s">
        <v>41</v>
      </c>
      <c r="C92" s="30" t="s">
        <v>42</v>
      </c>
      <c r="D92" s="44">
        <v>307</v>
      </c>
      <c r="E92" s="44">
        <v>181</v>
      </c>
      <c r="F92" s="44">
        <v>179</v>
      </c>
      <c r="G92" s="33">
        <v>0.98895027624309395</v>
      </c>
      <c r="H92" s="33">
        <v>0.58306188925081437</v>
      </c>
      <c r="I92" s="30"/>
      <c r="J92" s="30"/>
      <c r="O92" s="4"/>
      <c r="T92" s="3"/>
    </row>
    <row r="93" spans="1:20" ht="140.25" x14ac:dyDescent="0.2">
      <c r="A93" s="8" t="s">
        <v>615</v>
      </c>
      <c r="B93" s="10" t="s">
        <v>43</v>
      </c>
      <c r="C93" s="30" t="s">
        <v>44</v>
      </c>
      <c r="D93" s="44">
        <v>2101</v>
      </c>
      <c r="E93" s="44">
        <v>2397</v>
      </c>
      <c r="F93" s="44">
        <v>2964</v>
      </c>
      <c r="G93" s="33">
        <v>1.2365456821026284</v>
      </c>
      <c r="H93" s="33">
        <v>1.4107567824845311</v>
      </c>
      <c r="I93" s="30" t="s">
        <v>541</v>
      </c>
      <c r="J93" s="30"/>
      <c r="O93" s="4"/>
    </row>
    <row r="94" spans="1:20" ht="76.5" x14ac:dyDescent="0.2">
      <c r="A94" s="8" t="s">
        <v>616</v>
      </c>
      <c r="B94" s="10" t="s">
        <v>46</v>
      </c>
      <c r="C94" s="30" t="s">
        <v>47</v>
      </c>
      <c r="D94" s="44">
        <v>6874</v>
      </c>
      <c r="E94" s="44">
        <v>6100</v>
      </c>
      <c r="F94" s="44">
        <v>8668</v>
      </c>
      <c r="G94" s="33">
        <v>1.4209836065573771</v>
      </c>
      <c r="H94" s="33">
        <v>1.2609834157695665</v>
      </c>
      <c r="I94" s="30" t="s">
        <v>542</v>
      </c>
      <c r="J94" s="30" t="s">
        <v>543</v>
      </c>
      <c r="O94" s="4"/>
    </row>
    <row r="95" spans="1:20" ht="89.25" x14ac:dyDescent="0.2">
      <c r="A95" s="8" t="s">
        <v>617</v>
      </c>
      <c r="B95" s="10" t="s">
        <v>49</v>
      </c>
      <c r="C95" s="30" t="s">
        <v>50</v>
      </c>
      <c r="D95" s="32">
        <v>11832</v>
      </c>
      <c r="E95" s="32">
        <v>9544.6</v>
      </c>
      <c r="F95" s="32">
        <v>16415</v>
      </c>
      <c r="G95" s="35">
        <v>1.7198206315613016</v>
      </c>
      <c r="H95" s="33">
        <v>1.387339418526031</v>
      </c>
      <c r="I95" s="30" t="s">
        <v>542</v>
      </c>
      <c r="J95" s="30" t="s">
        <v>544</v>
      </c>
      <c r="O95" s="4"/>
    </row>
    <row r="96" spans="1:20" ht="89.25" x14ac:dyDescent="0.2">
      <c r="A96" s="8" t="s">
        <v>618</v>
      </c>
      <c r="B96" s="10" t="s">
        <v>51</v>
      </c>
      <c r="C96" s="30" t="s">
        <v>52</v>
      </c>
      <c r="D96" s="32">
        <v>28.8</v>
      </c>
      <c r="E96" s="32">
        <v>28.9</v>
      </c>
      <c r="F96" s="32">
        <v>28.8</v>
      </c>
      <c r="G96" s="33">
        <v>0.99653979238754331</v>
      </c>
      <c r="H96" s="33" t="s">
        <v>266</v>
      </c>
      <c r="I96" s="30" t="s">
        <v>545</v>
      </c>
      <c r="J96" s="30"/>
      <c r="O96" s="4"/>
    </row>
    <row r="97" spans="1:17" ht="89.25" x14ac:dyDescent="0.2">
      <c r="A97" s="8" t="s">
        <v>619</v>
      </c>
      <c r="B97" s="10" t="s">
        <v>51</v>
      </c>
      <c r="C97" s="30" t="s">
        <v>53</v>
      </c>
      <c r="D97" s="44">
        <v>819</v>
      </c>
      <c r="E97" s="44">
        <v>820</v>
      </c>
      <c r="F97" s="44">
        <v>819</v>
      </c>
      <c r="G97" s="33">
        <v>0.99878048780487805</v>
      </c>
      <c r="H97" s="33" t="s">
        <v>266</v>
      </c>
      <c r="I97" s="30" t="s">
        <v>545</v>
      </c>
      <c r="J97" s="30"/>
      <c r="O97" s="4"/>
    </row>
    <row r="98" spans="1:17" ht="76.5" x14ac:dyDescent="0.2">
      <c r="A98" s="8" t="s">
        <v>620</v>
      </c>
      <c r="B98" s="10" t="s">
        <v>59</v>
      </c>
      <c r="C98" s="30" t="s">
        <v>12</v>
      </c>
      <c r="D98" s="44">
        <v>0</v>
      </c>
      <c r="E98" s="44">
        <v>80</v>
      </c>
      <c r="F98" s="44">
        <v>80</v>
      </c>
      <c r="G98" s="35">
        <v>1</v>
      </c>
      <c r="H98" s="35">
        <v>0.8</v>
      </c>
      <c r="I98" s="30"/>
      <c r="J98" s="30"/>
      <c r="O98" s="4"/>
    </row>
    <row r="99" spans="1:17" ht="51" x14ac:dyDescent="0.2">
      <c r="A99" s="8" t="s">
        <v>621</v>
      </c>
      <c r="B99" s="10" t="s">
        <v>62</v>
      </c>
      <c r="C99" s="30" t="s">
        <v>12</v>
      </c>
      <c r="D99" s="32">
        <v>11.5</v>
      </c>
      <c r="E99" s="32">
        <v>11.1</v>
      </c>
      <c r="F99" s="32">
        <v>11.1</v>
      </c>
      <c r="G99" s="35">
        <v>1</v>
      </c>
      <c r="H99" s="33">
        <v>1.0360360360360361</v>
      </c>
      <c r="I99" s="30"/>
      <c r="J99" s="30"/>
      <c r="O99" s="4"/>
    </row>
    <row r="100" spans="1:17" ht="25.5" x14ac:dyDescent="0.2">
      <c r="A100" s="8" t="s">
        <v>622</v>
      </c>
      <c r="B100" s="10" t="s">
        <v>63</v>
      </c>
      <c r="C100" s="30" t="s">
        <v>12</v>
      </c>
      <c r="D100" s="32">
        <v>97.3</v>
      </c>
      <c r="E100" s="32">
        <v>97.5</v>
      </c>
      <c r="F100" s="32">
        <v>97.5</v>
      </c>
      <c r="G100" s="35">
        <v>1</v>
      </c>
      <c r="H100" s="33">
        <v>1.0020554984583763</v>
      </c>
      <c r="I100" s="30"/>
      <c r="J100" s="30"/>
      <c r="O100" s="4"/>
    </row>
    <row r="101" spans="1:17" ht="25.5" x14ac:dyDescent="0.2">
      <c r="A101" s="8" t="s">
        <v>623</v>
      </c>
      <c r="B101" s="10" t="s">
        <v>65</v>
      </c>
      <c r="C101" s="30" t="s">
        <v>12</v>
      </c>
      <c r="D101" s="32">
        <v>70.599999999999994</v>
      </c>
      <c r="E101" s="32">
        <v>73.8</v>
      </c>
      <c r="F101" s="32">
        <v>73.8</v>
      </c>
      <c r="G101" s="35">
        <v>1</v>
      </c>
      <c r="H101" s="33">
        <v>1.0453257790368273</v>
      </c>
      <c r="I101" s="30"/>
      <c r="J101" s="30"/>
      <c r="O101" s="4"/>
    </row>
    <row r="102" spans="1:17" ht="25.5" x14ac:dyDescent="0.2">
      <c r="A102" s="8" t="s">
        <v>624</v>
      </c>
      <c r="B102" s="10" t="s">
        <v>297</v>
      </c>
      <c r="C102" s="30" t="s">
        <v>12</v>
      </c>
      <c r="D102" s="44">
        <v>82</v>
      </c>
      <c r="E102" s="44">
        <v>82</v>
      </c>
      <c r="F102" s="44">
        <v>82</v>
      </c>
      <c r="G102" s="35">
        <v>1</v>
      </c>
      <c r="H102" s="33" t="s">
        <v>266</v>
      </c>
      <c r="I102" s="30"/>
      <c r="J102" s="30"/>
      <c r="O102" s="4"/>
    </row>
    <row r="103" spans="1:17" x14ac:dyDescent="0.2">
      <c r="A103" s="9" t="s">
        <v>625</v>
      </c>
      <c r="B103" s="11" t="s">
        <v>67</v>
      </c>
      <c r="C103" s="37" t="s">
        <v>68</v>
      </c>
      <c r="D103" s="47">
        <v>798</v>
      </c>
      <c r="E103" s="47">
        <v>800</v>
      </c>
      <c r="F103" s="47">
        <v>800</v>
      </c>
      <c r="G103" s="48">
        <v>1</v>
      </c>
      <c r="H103" s="38">
        <v>1.0025062656641603</v>
      </c>
      <c r="I103" s="37"/>
      <c r="J103" s="37"/>
      <c r="O103" s="4"/>
    </row>
    <row r="104" spans="1:17" ht="25.5" x14ac:dyDescent="0.2">
      <c r="A104" s="20" t="s">
        <v>31</v>
      </c>
      <c r="B104" s="21" t="s">
        <v>147</v>
      </c>
      <c r="C104" s="39"/>
      <c r="D104" s="40"/>
      <c r="E104" s="40"/>
      <c r="F104" s="40"/>
      <c r="G104" s="23"/>
      <c r="H104" s="23"/>
      <c r="I104" s="39"/>
      <c r="J104" s="50"/>
      <c r="K104" s="96"/>
      <c r="O104" s="4"/>
      <c r="P104" s="96"/>
      <c r="Q104" s="96"/>
    </row>
    <row r="105" spans="1:17" ht="38.25" x14ac:dyDescent="0.2">
      <c r="A105" s="97" t="s">
        <v>294</v>
      </c>
      <c r="B105" s="98" t="s">
        <v>148</v>
      </c>
      <c r="C105" s="99" t="s">
        <v>12</v>
      </c>
      <c r="D105" s="43">
        <v>4.2</v>
      </c>
      <c r="E105" s="43">
        <v>4.3</v>
      </c>
      <c r="F105" s="43">
        <v>4.0999999999999996</v>
      </c>
      <c r="G105" s="100">
        <v>1.0487804878048781</v>
      </c>
      <c r="H105" s="28">
        <v>1.024390243902439</v>
      </c>
      <c r="I105" s="99"/>
      <c r="J105" s="99" t="s">
        <v>477</v>
      </c>
      <c r="O105" s="4"/>
    </row>
    <row r="106" spans="1:17" ht="25.5" x14ac:dyDescent="0.2">
      <c r="A106" s="15" t="s">
        <v>295</v>
      </c>
      <c r="B106" s="101" t="s">
        <v>149</v>
      </c>
      <c r="C106" s="102" t="s">
        <v>12</v>
      </c>
      <c r="D106" s="45">
        <v>0.7</v>
      </c>
      <c r="E106" s="45">
        <v>0.75</v>
      </c>
      <c r="F106" s="45">
        <v>0.56999999999999995</v>
      </c>
      <c r="G106" s="103">
        <v>1.3157894736842106</v>
      </c>
      <c r="H106" s="33">
        <v>1.2280701754385965</v>
      </c>
      <c r="I106" s="102"/>
      <c r="J106" s="102" t="s">
        <v>478</v>
      </c>
      <c r="O106" s="4"/>
    </row>
    <row r="107" spans="1:17" ht="38.25" x14ac:dyDescent="0.2">
      <c r="A107" s="15" t="s">
        <v>521</v>
      </c>
      <c r="B107" s="101" t="s">
        <v>150</v>
      </c>
      <c r="C107" s="102" t="s">
        <v>7</v>
      </c>
      <c r="D107" s="45">
        <v>0.65</v>
      </c>
      <c r="E107" s="45">
        <v>0.7</v>
      </c>
      <c r="F107" s="45">
        <v>0.51</v>
      </c>
      <c r="G107" s="103">
        <v>1.3725490196078429</v>
      </c>
      <c r="H107" s="33">
        <v>1.2745098039215685</v>
      </c>
      <c r="I107" s="102"/>
      <c r="J107" s="102" t="s">
        <v>479</v>
      </c>
      <c r="O107" s="4"/>
    </row>
    <row r="108" spans="1:17" ht="38.25" x14ac:dyDescent="0.2">
      <c r="A108" s="15" t="s">
        <v>522</v>
      </c>
      <c r="B108" s="101" t="s">
        <v>151</v>
      </c>
      <c r="C108" s="102" t="s">
        <v>7</v>
      </c>
      <c r="D108" s="44">
        <v>9</v>
      </c>
      <c r="E108" s="44">
        <v>9</v>
      </c>
      <c r="F108" s="44">
        <v>9</v>
      </c>
      <c r="G108" s="104">
        <v>1</v>
      </c>
      <c r="H108" s="33" t="s">
        <v>266</v>
      </c>
      <c r="I108" s="102"/>
      <c r="J108" s="102"/>
      <c r="O108" s="4"/>
    </row>
    <row r="109" spans="1:17" ht="38.25" x14ac:dyDescent="0.2">
      <c r="A109" s="15" t="s">
        <v>523</v>
      </c>
      <c r="B109" s="101" t="s">
        <v>152</v>
      </c>
      <c r="C109" s="102" t="s">
        <v>12</v>
      </c>
      <c r="D109" s="32">
        <v>71.7</v>
      </c>
      <c r="E109" s="32">
        <v>70</v>
      </c>
      <c r="F109" s="32">
        <v>74.400000000000006</v>
      </c>
      <c r="G109" s="103">
        <v>1.0628571428571429</v>
      </c>
      <c r="H109" s="33">
        <v>1.0376569037656904</v>
      </c>
      <c r="I109" s="102"/>
      <c r="J109" s="102" t="s">
        <v>480</v>
      </c>
      <c r="O109" s="4"/>
    </row>
    <row r="110" spans="1:17" ht="51" x14ac:dyDescent="0.2">
      <c r="A110" s="15" t="s">
        <v>524</v>
      </c>
      <c r="B110" s="101" t="s">
        <v>153</v>
      </c>
      <c r="C110" s="102" t="s">
        <v>12</v>
      </c>
      <c r="D110" s="32">
        <v>56.9</v>
      </c>
      <c r="E110" s="32">
        <v>50</v>
      </c>
      <c r="F110" s="32">
        <v>59.1</v>
      </c>
      <c r="G110" s="103">
        <v>1.1819999999999999</v>
      </c>
      <c r="H110" s="33">
        <v>1.0386643233743409</v>
      </c>
      <c r="I110" s="102"/>
      <c r="J110" s="102"/>
      <c r="O110" s="4"/>
    </row>
    <row r="111" spans="1:17" ht="63.75" x14ac:dyDescent="0.2">
      <c r="A111" s="15" t="s">
        <v>525</v>
      </c>
      <c r="B111" s="101" t="s">
        <v>154</v>
      </c>
      <c r="C111" s="102" t="s">
        <v>12</v>
      </c>
      <c r="D111" s="32">
        <v>0.6</v>
      </c>
      <c r="E111" s="32">
        <v>3.8</v>
      </c>
      <c r="F111" s="32">
        <v>0.5</v>
      </c>
      <c r="G111" s="104">
        <v>7.6</v>
      </c>
      <c r="H111" s="35">
        <v>1.2</v>
      </c>
      <c r="I111" s="102"/>
      <c r="J111" s="102"/>
      <c r="O111" s="4"/>
    </row>
    <row r="112" spans="1:17" ht="38.25" x14ac:dyDescent="0.2">
      <c r="A112" s="15" t="s">
        <v>526</v>
      </c>
      <c r="B112" s="101" t="s">
        <v>155</v>
      </c>
      <c r="C112" s="102" t="s">
        <v>12</v>
      </c>
      <c r="D112" s="105">
        <v>23</v>
      </c>
      <c r="E112" s="105">
        <v>20</v>
      </c>
      <c r="F112" s="44">
        <v>0</v>
      </c>
      <c r="G112" s="104">
        <v>1</v>
      </c>
      <c r="H112" s="35">
        <v>1.23</v>
      </c>
      <c r="I112" s="102"/>
      <c r="J112" s="102"/>
      <c r="O112" s="4"/>
    </row>
    <row r="113" spans="1:20" ht="51" x14ac:dyDescent="0.2">
      <c r="A113" s="106" t="s">
        <v>527</v>
      </c>
      <c r="B113" s="107" t="s">
        <v>234</v>
      </c>
      <c r="C113" s="108" t="s">
        <v>129</v>
      </c>
      <c r="D113" s="109">
        <v>1.4</v>
      </c>
      <c r="E113" s="49">
        <v>2</v>
      </c>
      <c r="F113" s="49">
        <v>1.3</v>
      </c>
      <c r="G113" s="110">
        <v>1.5384615384615383</v>
      </c>
      <c r="H113" s="38">
        <v>1.0769230769230769</v>
      </c>
      <c r="I113" s="37" t="s">
        <v>481</v>
      </c>
      <c r="J113" s="37" t="s">
        <v>482</v>
      </c>
      <c r="O113" s="4"/>
    </row>
    <row r="114" spans="1:20" ht="51" x14ac:dyDescent="0.2">
      <c r="A114" s="20" t="s">
        <v>45</v>
      </c>
      <c r="B114" s="21" t="s">
        <v>303</v>
      </c>
      <c r="C114" s="39"/>
      <c r="D114" s="40"/>
      <c r="E114" s="40"/>
      <c r="F114" s="40"/>
      <c r="G114" s="23"/>
      <c r="H114" s="23"/>
      <c r="I114" s="39"/>
      <c r="J114" s="50"/>
      <c r="O114" s="4"/>
    </row>
    <row r="115" spans="1:20" ht="204" x14ac:dyDescent="0.2">
      <c r="A115" s="7" t="s">
        <v>446</v>
      </c>
      <c r="B115" s="42" t="s">
        <v>304</v>
      </c>
      <c r="C115" s="26" t="s">
        <v>128</v>
      </c>
      <c r="D115" s="51">
        <v>12677</v>
      </c>
      <c r="E115" s="51">
        <v>8500</v>
      </c>
      <c r="F115" s="51">
        <v>8996</v>
      </c>
      <c r="G115" s="28">
        <v>1.0583529411764705</v>
      </c>
      <c r="H115" s="62">
        <v>0.70963161631300786</v>
      </c>
      <c r="I115" s="26"/>
      <c r="J115" s="26" t="s">
        <v>411</v>
      </c>
      <c r="O115" s="4"/>
    </row>
    <row r="116" spans="1:20" ht="25.5" x14ac:dyDescent="0.2">
      <c r="A116" s="8" t="s">
        <v>447</v>
      </c>
      <c r="B116" s="10" t="s">
        <v>183</v>
      </c>
      <c r="C116" s="30" t="s">
        <v>128</v>
      </c>
      <c r="D116" s="44">
        <v>12487</v>
      </c>
      <c r="E116" s="44">
        <v>8287</v>
      </c>
      <c r="F116" s="44">
        <v>8779</v>
      </c>
      <c r="G116" s="33">
        <v>1.0593700977434537</v>
      </c>
      <c r="H116" s="33">
        <v>0.70305117322014898</v>
      </c>
      <c r="I116" s="30"/>
      <c r="J116" s="30"/>
      <c r="O116" s="4"/>
    </row>
    <row r="117" spans="1:20" x14ac:dyDescent="0.2">
      <c r="A117" s="8" t="s">
        <v>448</v>
      </c>
      <c r="B117" s="10" t="s">
        <v>184</v>
      </c>
      <c r="C117" s="30" t="s">
        <v>128</v>
      </c>
      <c r="D117" s="44">
        <v>101</v>
      </c>
      <c r="E117" s="44">
        <v>33</v>
      </c>
      <c r="F117" s="44">
        <v>34</v>
      </c>
      <c r="G117" s="35">
        <v>1.0303030303030303</v>
      </c>
      <c r="H117" s="33">
        <v>0.33663366336633666</v>
      </c>
      <c r="I117" s="30"/>
      <c r="J117" s="30"/>
      <c r="O117" s="4"/>
    </row>
    <row r="118" spans="1:20" x14ac:dyDescent="0.2">
      <c r="A118" s="8" t="s">
        <v>449</v>
      </c>
      <c r="B118" s="10" t="s">
        <v>185</v>
      </c>
      <c r="C118" s="30" t="s">
        <v>128</v>
      </c>
      <c r="D118" s="44">
        <v>62</v>
      </c>
      <c r="E118" s="44">
        <v>150</v>
      </c>
      <c r="F118" s="44">
        <v>151</v>
      </c>
      <c r="G118" s="33">
        <v>1.0066666666666666</v>
      </c>
      <c r="H118" s="33">
        <v>2.435483870967742</v>
      </c>
      <c r="I118" s="30"/>
      <c r="J118" s="30"/>
      <c r="O118" s="4"/>
    </row>
    <row r="119" spans="1:20" x14ac:dyDescent="0.2">
      <c r="A119" s="8" t="s">
        <v>450</v>
      </c>
      <c r="B119" s="10" t="s">
        <v>186</v>
      </c>
      <c r="C119" s="30" t="s">
        <v>128</v>
      </c>
      <c r="D119" s="44">
        <v>27</v>
      </c>
      <c r="E119" s="44">
        <v>30</v>
      </c>
      <c r="F119" s="44">
        <v>32</v>
      </c>
      <c r="G119" s="33">
        <v>1.0666666666666667</v>
      </c>
      <c r="H119" s="33">
        <v>1.1851851851851851</v>
      </c>
      <c r="I119" s="30"/>
      <c r="J119" s="30"/>
      <c r="O119" s="4"/>
    </row>
    <row r="120" spans="1:20" ht="25.5" x14ac:dyDescent="0.2">
      <c r="A120" s="9" t="s">
        <v>626</v>
      </c>
      <c r="B120" s="11" t="s">
        <v>305</v>
      </c>
      <c r="C120" s="37" t="s">
        <v>200</v>
      </c>
      <c r="D120" s="49">
        <v>8</v>
      </c>
      <c r="E120" s="49">
        <v>1.5</v>
      </c>
      <c r="F120" s="49">
        <v>1.6</v>
      </c>
      <c r="G120" s="38">
        <v>1.0666666666666667</v>
      </c>
      <c r="H120" s="48">
        <v>0.2</v>
      </c>
      <c r="I120" s="37"/>
      <c r="J120" s="37"/>
      <c r="O120" s="4"/>
    </row>
    <row r="121" spans="1:20" ht="38.25" x14ac:dyDescent="0.2">
      <c r="A121" s="20" t="s">
        <v>48</v>
      </c>
      <c r="B121" s="21" t="s">
        <v>134</v>
      </c>
      <c r="C121" s="39"/>
      <c r="D121" s="40"/>
      <c r="E121" s="40"/>
      <c r="F121" s="40"/>
      <c r="G121" s="23"/>
      <c r="H121" s="23"/>
      <c r="I121" s="39"/>
      <c r="J121" s="50"/>
      <c r="O121" s="4"/>
    </row>
    <row r="122" spans="1:20" ht="76.5" x14ac:dyDescent="0.2">
      <c r="A122" s="7" t="s">
        <v>423</v>
      </c>
      <c r="B122" s="42" t="s">
        <v>130</v>
      </c>
      <c r="C122" s="26" t="s">
        <v>206</v>
      </c>
      <c r="D122" s="51">
        <v>14783</v>
      </c>
      <c r="E122" s="51">
        <v>14192</v>
      </c>
      <c r="F122" s="51">
        <v>17638</v>
      </c>
      <c r="G122" s="28">
        <v>0.80462637487243449</v>
      </c>
      <c r="H122" s="28">
        <v>1.1931272407495095</v>
      </c>
      <c r="I122" s="26"/>
      <c r="J122" s="26" t="s">
        <v>362</v>
      </c>
      <c r="O122" s="4"/>
    </row>
    <row r="123" spans="1:20" ht="51" x14ac:dyDescent="0.2">
      <c r="A123" s="8" t="s">
        <v>423</v>
      </c>
      <c r="B123" s="10"/>
      <c r="C123" s="30" t="s">
        <v>38</v>
      </c>
      <c r="D123" s="32"/>
      <c r="E123" s="32">
        <v>-4</v>
      </c>
      <c r="F123" s="32">
        <v>19.3</v>
      </c>
      <c r="G123" s="33"/>
      <c r="H123" s="33"/>
      <c r="I123" s="30" t="s">
        <v>363</v>
      </c>
      <c r="J123" s="30"/>
      <c r="O123" s="4"/>
    </row>
    <row r="124" spans="1:20" ht="76.5" x14ac:dyDescent="0.2">
      <c r="A124" s="8" t="s">
        <v>424</v>
      </c>
      <c r="B124" s="10" t="s">
        <v>131</v>
      </c>
      <c r="C124" s="30" t="s">
        <v>206</v>
      </c>
      <c r="D124" s="44">
        <v>2657</v>
      </c>
      <c r="E124" s="44">
        <v>2604</v>
      </c>
      <c r="F124" s="44">
        <v>4817</v>
      </c>
      <c r="G124" s="33">
        <v>0.54058542661407516</v>
      </c>
      <c r="H124" s="33">
        <v>1.8129469326307865</v>
      </c>
      <c r="I124" s="30"/>
      <c r="J124" s="30" t="s">
        <v>365</v>
      </c>
      <c r="O124" s="4"/>
    </row>
    <row r="125" spans="1:20" ht="51" x14ac:dyDescent="0.2">
      <c r="A125" s="8" t="s">
        <v>424</v>
      </c>
      <c r="B125" s="10"/>
      <c r="C125" s="30" t="s">
        <v>38</v>
      </c>
      <c r="D125" s="32"/>
      <c r="E125" s="32">
        <v>-2</v>
      </c>
      <c r="F125" s="32">
        <v>81.3</v>
      </c>
      <c r="G125" s="33"/>
      <c r="H125" s="33"/>
      <c r="I125" s="30" t="s">
        <v>364</v>
      </c>
      <c r="J125" s="10"/>
      <c r="O125" s="4"/>
    </row>
    <row r="126" spans="1:20" ht="63.75" x14ac:dyDescent="0.2">
      <c r="A126" s="8" t="s">
        <v>425</v>
      </c>
      <c r="B126" s="10" t="s">
        <v>132</v>
      </c>
      <c r="C126" s="30" t="s">
        <v>206</v>
      </c>
      <c r="D126" s="44">
        <v>508</v>
      </c>
      <c r="E126" s="44">
        <v>406</v>
      </c>
      <c r="F126" s="44">
        <v>393</v>
      </c>
      <c r="G126" s="33">
        <v>1.0330788804071247</v>
      </c>
      <c r="H126" s="33">
        <v>0.77362204724409445</v>
      </c>
      <c r="I126" s="30"/>
      <c r="J126" s="30" t="s">
        <v>367</v>
      </c>
      <c r="O126" s="4"/>
    </row>
    <row r="127" spans="1:20" ht="51" x14ac:dyDescent="0.2">
      <c r="A127" s="8" t="s">
        <v>425</v>
      </c>
      <c r="B127" s="10"/>
      <c r="C127" s="30" t="s">
        <v>38</v>
      </c>
      <c r="D127" s="32"/>
      <c r="E127" s="32">
        <v>-20</v>
      </c>
      <c r="F127" s="32">
        <v>-22.6</v>
      </c>
      <c r="G127" s="33"/>
      <c r="H127" s="33"/>
      <c r="I127" s="30" t="s">
        <v>366</v>
      </c>
      <c r="J127" s="30"/>
      <c r="O127" s="4"/>
    </row>
    <row r="128" spans="1:20" s="2" customFormat="1" ht="25.5" x14ac:dyDescent="0.2">
      <c r="A128" s="8" t="s">
        <v>426</v>
      </c>
      <c r="B128" s="10" t="s">
        <v>133</v>
      </c>
      <c r="C128" s="30" t="s">
        <v>206</v>
      </c>
      <c r="D128" s="44">
        <v>2394</v>
      </c>
      <c r="E128" s="44">
        <v>2250</v>
      </c>
      <c r="F128" s="44">
        <v>2746</v>
      </c>
      <c r="G128" s="33">
        <v>0.81937363437727606</v>
      </c>
      <c r="H128" s="33">
        <v>1.1470342522974102</v>
      </c>
      <c r="I128" s="30"/>
      <c r="J128" s="30"/>
      <c r="O128" s="4"/>
      <c r="T128" s="3"/>
    </row>
    <row r="129" spans="1:20" s="2" customFormat="1" ht="76.5" x14ac:dyDescent="0.2">
      <c r="A129" s="9" t="s">
        <v>426</v>
      </c>
      <c r="B129" s="11"/>
      <c r="C129" s="37" t="s">
        <v>38</v>
      </c>
      <c r="D129" s="49"/>
      <c r="E129" s="49">
        <v>-6</v>
      </c>
      <c r="F129" s="49">
        <v>14.7</v>
      </c>
      <c r="G129" s="38"/>
      <c r="H129" s="38"/>
      <c r="I129" s="37" t="s">
        <v>368</v>
      </c>
      <c r="J129" s="37" t="s">
        <v>369</v>
      </c>
      <c r="O129" s="4"/>
      <c r="T129" s="3"/>
    </row>
    <row r="130" spans="1:20" s="2" customFormat="1" ht="51" x14ac:dyDescent="0.2">
      <c r="A130" s="94">
        <v>12</v>
      </c>
      <c r="B130" s="21" t="s">
        <v>261</v>
      </c>
      <c r="C130" s="21"/>
      <c r="D130" s="21"/>
      <c r="E130" s="21"/>
      <c r="F130" s="21"/>
      <c r="G130" s="22"/>
      <c r="H130" s="23"/>
      <c r="I130" s="21"/>
      <c r="J130" s="24"/>
      <c r="O130" s="4"/>
      <c r="T130" s="3"/>
    </row>
    <row r="131" spans="1:20" s="2" customFormat="1" ht="76.5" x14ac:dyDescent="0.2">
      <c r="A131" s="7" t="s">
        <v>442</v>
      </c>
      <c r="B131" s="42" t="s">
        <v>253</v>
      </c>
      <c r="C131" s="26" t="s">
        <v>12</v>
      </c>
      <c r="D131" s="60">
        <v>76</v>
      </c>
      <c r="E131" s="60">
        <v>77</v>
      </c>
      <c r="F131" s="26">
        <v>77.8</v>
      </c>
      <c r="G131" s="62">
        <v>1.0103896103896104</v>
      </c>
      <c r="H131" s="28">
        <v>1.0236842105263158</v>
      </c>
      <c r="I131" s="26"/>
      <c r="J131" s="26" t="s">
        <v>568</v>
      </c>
      <c r="O131" s="4"/>
      <c r="T131" s="3"/>
    </row>
    <row r="132" spans="1:20" s="2" customFormat="1" ht="76.5" x14ac:dyDescent="0.2">
      <c r="A132" s="8" t="s">
        <v>443</v>
      </c>
      <c r="B132" s="10" t="s">
        <v>569</v>
      </c>
      <c r="C132" s="30" t="s">
        <v>12</v>
      </c>
      <c r="D132" s="30" t="s">
        <v>8</v>
      </c>
      <c r="E132" s="31">
        <v>88</v>
      </c>
      <c r="F132" s="30">
        <v>94.5</v>
      </c>
      <c r="G132" s="33">
        <v>1.0738636363636365</v>
      </c>
      <c r="H132" s="33" t="s">
        <v>333</v>
      </c>
      <c r="I132" s="30"/>
      <c r="J132" s="30" t="s">
        <v>568</v>
      </c>
      <c r="O132" s="4"/>
      <c r="T132" s="3"/>
    </row>
    <row r="133" spans="1:20" s="2" customFormat="1" ht="76.5" x14ac:dyDescent="0.2">
      <c r="A133" s="8" t="s">
        <v>627</v>
      </c>
      <c r="B133" s="10" t="s">
        <v>254</v>
      </c>
      <c r="C133" s="30" t="s">
        <v>12</v>
      </c>
      <c r="D133" s="30">
        <v>25.9</v>
      </c>
      <c r="E133" s="31">
        <v>25</v>
      </c>
      <c r="F133" s="30">
        <v>26.2</v>
      </c>
      <c r="G133" s="33">
        <v>1.048</v>
      </c>
      <c r="H133" s="33">
        <v>1.0115830115830116</v>
      </c>
      <c r="I133" s="30"/>
      <c r="J133" s="30" t="s">
        <v>568</v>
      </c>
      <c r="O133" s="4"/>
      <c r="T133" s="3"/>
    </row>
    <row r="134" spans="1:20" s="2" customFormat="1" ht="114.75" x14ac:dyDescent="0.2">
      <c r="A134" s="9" t="s">
        <v>628</v>
      </c>
      <c r="B134" s="11" t="s">
        <v>255</v>
      </c>
      <c r="C134" s="37" t="s">
        <v>44</v>
      </c>
      <c r="D134" s="37">
        <v>396</v>
      </c>
      <c r="E134" s="37">
        <v>400</v>
      </c>
      <c r="F134" s="37">
        <v>407</v>
      </c>
      <c r="G134" s="38">
        <v>1.0175000000000001</v>
      </c>
      <c r="H134" s="38">
        <v>1.0277777777777777</v>
      </c>
      <c r="I134" s="37"/>
      <c r="J134" s="37" t="s">
        <v>568</v>
      </c>
      <c r="O134" s="4"/>
      <c r="T134" s="3"/>
    </row>
    <row r="135" spans="1:20" s="2" customFormat="1" ht="38.25" x14ac:dyDescent="0.2">
      <c r="A135" s="20" t="s">
        <v>54</v>
      </c>
      <c r="B135" s="21" t="s">
        <v>90</v>
      </c>
      <c r="C135" s="21"/>
      <c r="D135" s="95"/>
      <c r="E135" s="95"/>
      <c r="F135" s="95"/>
      <c r="G135" s="22"/>
      <c r="H135" s="23"/>
      <c r="I135" s="21"/>
      <c r="J135" s="24"/>
      <c r="O135" s="4"/>
      <c r="T135" s="3"/>
    </row>
    <row r="136" spans="1:20" x14ac:dyDescent="0.2">
      <c r="A136" s="7" t="s">
        <v>402</v>
      </c>
      <c r="B136" s="42" t="s">
        <v>91</v>
      </c>
      <c r="C136" s="26" t="s">
        <v>7</v>
      </c>
      <c r="D136" s="51">
        <v>1017</v>
      </c>
      <c r="E136" s="51">
        <v>1011</v>
      </c>
      <c r="F136" s="51">
        <v>949</v>
      </c>
      <c r="G136" s="28">
        <v>1.0653319283456271</v>
      </c>
      <c r="H136" s="28">
        <v>1.0716543730242361</v>
      </c>
      <c r="I136" s="26"/>
      <c r="J136" s="26"/>
      <c r="O136" s="4"/>
    </row>
    <row r="137" spans="1:20" ht="25.5" x14ac:dyDescent="0.2">
      <c r="A137" s="8" t="s">
        <v>403</v>
      </c>
      <c r="B137" s="10" t="s">
        <v>92</v>
      </c>
      <c r="C137" s="30" t="s">
        <v>44</v>
      </c>
      <c r="D137" s="44">
        <v>171</v>
      </c>
      <c r="E137" s="44">
        <v>191</v>
      </c>
      <c r="F137" s="44">
        <v>153</v>
      </c>
      <c r="G137" s="33">
        <v>1.2483660130718954</v>
      </c>
      <c r="H137" s="33">
        <v>1.1176470588235294</v>
      </c>
      <c r="I137" s="31"/>
      <c r="J137" s="30"/>
      <c r="O137" s="4"/>
    </row>
    <row r="138" spans="1:20" ht="38.25" x14ac:dyDescent="0.2">
      <c r="A138" s="8" t="s">
        <v>404</v>
      </c>
      <c r="B138" s="10" t="s">
        <v>93</v>
      </c>
      <c r="C138" s="30" t="s">
        <v>7</v>
      </c>
      <c r="D138" s="45">
        <v>3.08</v>
      </c>
      <c r="E138" s="45">
        <v>2.63</v>
      </c>
      <c r="F138" s="45">
        <v>2.94</v>
      </c>
      <c r="G138" s="33">
        <v>1.1178707224334601</v>
      </c>
      <c r="H138" s="33">
        <v>0.95454545454545447</v>
      </c>
      <c r="I138" s="30"/>
      <c r="J138" s="30"/>
      <c r="O138" s="4"/>
    </row>
    <row r="139" spans="1:20" ht="25.5" x14ac:dyDescent="0.2">
      <c r="A139" s="9" t="s">
        <v>405</v>
      </c>
      <c r="B139" s="11" t="s">
        <v>94</v>
      </c>
      <c r="C139" s="37" t="s">
        <v>12</v>
      </c>
      <c r="D139" s="47">
        <v>100</v>
      </c>
      <c r="E139" s="47">
        <v>95</v>
      </c>
      <c r="F139" s="47">
        <v>100</v>
      </c>
      <c r="G139" s="38">
        <v>1.0526315789473684</v>
      </c>
      <c r="H139" s="38" t="s">
        <v>266</v>
      </c>
      <c r="I139" s="37"/>
      <c r="J139" s="37"/>
      <c r="O139" s="4"/>
    </row>
    <row r="140" spans="1:20" ht="25.5" x14ac:dyDescent="0.2">
      <c r="A140" s="20" t="s">
        <v>55</v>
      </c>
      <c r="B140" s="21" t="s">
        <v>105</v>
      </c>
      <c r="C140" s="39"/>
      <c r="D140" s="40"/>
      <c r="E140" s="40"/>
      <c r="F140" s="40"/>
      <c r="G140" s="23"/>
      <c r="H140" s="23"/>
      <c r="I140" s="39"/>
      <c r="J140" s="50"/>
      <c r="O140" s="4"/>
    </row>
    <row r="141" spans="1:20" ht="51" x14ac:dyDescent="0.2">
      <c r="A141" s="7" t="s">
        <v>408</v>
      </c>
      <c r="B141" s="42" t="s">
        <v>101</v>
      </c>
      <c r="C141" s="26" t="s">
        <v>89</v>
      </c>
      <c r="D141" s="43">
        <v>915.91</v>
      </c>
      <c r="E141" s="43">
        <v>732.79</v>
      </c>
      <c r="F141" s="43">
        <v>1078.3309999999999</v>
      </c>
      <c r="G141" s="28">
        <v>1.4715416422167333</v>
      </c>
      <c r="H141" s="28">
        <v>1.1773329257241432</v>
      </c>
      <c r="I141" s="26"/>
      <c r="J141" s="26"/>
      <c r="O141" s="4"/>
    </row>
    <row r="142" spans="1:20" ht="25.5" x14ac:dyDescent="0.2">
      <c r="A142" s="8" t="s">
        <v>409</v>
      </c>
      <c r="B142" s="10" t="s">
        <v>102</v>
      </c>
      <c r="C142" s="30" t="s">
        <v>7</v>
      </c>
      <c r="D142" s="44">
        <v>3451</v>
      </c>
      <c r="E142" s="44">
        <v>3014</v>
      </c>
      <c r="F142" s="44">
        <v>3674</v>
      </c>
      <c r="G142" s="33">
        <v>1.218978102189781</v>
      </c>
      <c r="H142" s="33">
        <v>1.0646189510286874</v>
      </c>
      <c r="I142" s="30"/>
      <c r="J142" s="30"/>
      <c r="O142" s="4"/>
    </row>
    <row r="143" spans="1:20" ht="51" x14ac:dyDescent="0.2">
      <c r="A143" s="9" t="s">
        <v>410</v>
      </c>
      <c r="B143" s="11" t="s">
        <v>103</v>
      </c>
      <c r="C143" s="37" t="s">
        <v>12</v>
      </c>
      <c r="D143" s="49">
        <v>34.6</v>
      </c>
      <c r="E143" s="49">
        <v>34.5</v>
      </c>
      <c r="F143" s="49">
        <v>35.4</v>
      </c>
      <c r="G143" s="38">
        <v>1.026086956521739</v>
      </c>
      <c r="H143" s="38">
        <v>1.023121387283237</v>
      </c>
      <c r="I143" s="37"/>
      <c r="J143" s="37"/>
      <c r="O143" s="4"/>
    </row>
    <row r="144" spans="1:20" ht="25.5" x14ac:dyDescent="0.2">
      <c r="A144" s="20" t="s">
        <v>56</v>
      </c>
      <c r="B144" s="21" t="s">
        <v>173</v>
      </c>
      <c r="C144" s="21"/>
      <c r="D144" s="95"/>
      <c r="E144" s="95"/>
      <c r="F144" s="95"/>
      <c r="G144" s="22"/>
      <c r="H144" s="23"/>
      <c r="I144" s="21"/>
      <c r="J144" s="24"/>
      <c r="O144" s="4"/>
    </row>
    <row r="145" spans="1:20" ht="76.5" x14ac:dyDescent="0.2">
      <c r="A145" s="7" t="s">
        <v>534</v>
      </c>
      <c r="B145" s="42" t="s">
        <v>135</v>
      </c>
      <c r="C145" s="26" t="s">
        <v>89</v>
      </c>
      <c r="D145" s="43">
        <v>2284.4699999999998</v>
      </c>
      <c r="E145" s="43">
        <v>2000</v>
      </c>
      <c r="F145" s="43">
        <v>2440.8890000000001</v>
      </c>
      <c r="G145" s="62">
        <v>1.2204445000000002</v>
      </c>
      <c r="H145" s="28">
        <v>1.0684705861753494</v>
      </c>
      <c r="I145" s="26"/>
      <c r="J145" s="26" t="s">
        <v>323</v>
      </c>
      <c r="O145" s="4"/>
    </row>
    <row r="146" spans="1:20" ht="76.5" x14ac:dyDescent="0.2">
      <c r="A146" s="8" t="s">
        <v>535</v>
      </c>
      <c r="B146" s="10" t="s">
        <v>136</v>
      </c>
      <c r="C146" s="30" t="s">
        <v>21</v>
      </c>
      <c r="D146" s="32">
        <v>208.3</v>
      </c>
      <c r="E146" s="32">
        <v>220</v>
      </c>
      <c r="F146" s="32">
        <v>218.715</v>
      </c>
      <c r="G146" s="33">
        <v>0.99415909090909094</v>
      </c>
      <c r="H146" s="35">
        <v>1.05</v>
      </c>
      <c r="I146" s="30"/>
      <c r="J146" s="30" t="s">
        <v>323</v>
      </c>
      <c r="O146" s="4"/>
    </row>
    <row r="147" spans="1:20" ht="51" x14ac:dyDescent="0.2">
      <c r="A147" s="8" t="s">
        <v>536</v>
      </c>
      <c r="B147" s="10" t="s">
        <v>137</v>
      </c>
      <c r="C147" s="30" t="s">
        <v>7</v>
      </c>
      <c r="D147" s="44">
        <v>16511</v>
      </c>
      <c r="E147" s="44">
        <v>16500</v>
      </c>
      <c r="F147" s="44">
        <v>17185</v>
      </c>
      <c r="G147" s="33">
        <v>1.0415151515151515</v>
      </c>
      <c r="H147" s="33">
        <v>1.0408212706680395</v>
      </c>
      <c r="I147" s="30"/>
      <c r="J147" s="30" t="s">
        <v>324</v>
      </c>
      <c r="O147" s="4"/>
    </row>
    <row r="148" spans="1:20" ht="76.5" x14ac:dyDescent="0.2">
      <c r="A148" s="8" t="s">
        <v>537</v>
      </c>
      <c r="B148" s="10" t="s">
        <v>138</v>
      </c>
      <c r="C148" s="30" t="s">
        <v>7</v>
      </c>
      <c r="D148" s="44">
        <v>603</v>
      </c>
      <c r="E148" s="44">
        <v>589</v>
      </c>
      <c r="F148" s="44">
        <v>605</v>
      </c>
      <c r="G148" s="33">
        <v>1.0271646859083192</v>
      </c>
      <c r="H148" s="33">
        <v>1.0033167495854063</v>
      </c>
      <c r="I148" s="30"/>
      <c r="J148" s="30" t="s">
        <v>323</v>
      </c>
      <c r="O148" s="4"/>
    </row>
    <row r="149" spans="1:20" ht="191.25" x14ac:dyDescent="0.2">
      <c r="A149" s="8" t="s">
        <v>538</v>
      </c>
      <c r="B149" s="10" t="s">
        <v>139</v>
      </c>
      <c r="C149" s="30" t="s">
        <v>107</v>
      </c>
      <c r="D149" s="32">
        <v>3148.5</v>
      </c>
      <c r="E149" s="32">
        <v>3712.9</v>
      </c>
      <c r="F149" s="32">
        <v>3148.5</v>
      </c>
      <c r="G149" s="33">
        <v>0.84798944221498018</v>
      </c>
      <c r="H149" s="33" t="s">
        <v>266</v>
      </c>
      <c r="I149" s="30" t="s">
        <v>322</v>
      </c>
      <c r="J149" s="30" t="s">
        <v>323</v>
      </c>
      <c r="O149" s="4"/>
    </row>
    <row r="150" spans="1:20" s="2" customFormat="1" ht="76.5" x14ac:dyDescent="0.2">
      <c r="A150" s="9" t="s">
        <v>629</v>
      </c>
      <c r="B150" s="11" t="s">
        <v>140</v>
      </c>
      <c r="C150" s="37" t="s">
        <v>89</v>
      </c>
      <c r="D150" s="111">
        <v>5.15</v>
      </c>
      <c r="E150" s="111">
        <v>5.2</v>
      </c>
      <c r="F150" s="111">
        <v>5.2</v>
      </c>
      <c r="G150" s="48">
        <v>1</v>
      </c>
      <c r="H150" s="48">
        <v>1.0097087378640777</v>
      </c>
      <c r="I150" s="37"/>
      <c r="J150" s="37" t="s">
        <v>323</v>
      </c>
      <c r="O150" s="4"/>
      <c r="T150" s="3"/>
    </row>
    <row r="151" spans="1:20" s="2" customFormat="1" ht="25.5" x14ac:dyDescent="0.2">
      <c r="A151" s="20" t="s">
        <v>57</v>
      </c>
      <c r="B151" s="21" t="s">
        <v>188</v>
      </c>
      <c r="C151" s="39"/>
      <c r="D151" s="40"/>
      <c r="E151" s="40"/>
      <c r="F151" s="40"/>
      <c r="G151" s="23"/>
      <c r="H151" s="23"/>
      <c r="I151" s="21"/>
      <c r="J151" s="24"/>
      <c r="O151" s="4"/>
      <c r="T151" s="3"/>
    </row>
    <row r="152" spans="1:20" s="2" customFormat="1" ht="331.5" x14ac:dyDescent="0.2">
      <c r="A152" s="7" t="s">
        <v>396</v>
      </c>
      <c r="B152" s="42" t="s">
        <v>174</v>
      </c>
      <c r="C152" s="26" t="s">
        <v>12</v>
      </c>
      <c r="D152" s="43">
        <v>85.3</v>
      </c>
      <c r="E152" s="43">
        <v>93</v>
      </c>
      <c r="F152" s="43">
        <v>85.3</v>
      </c>
      <c r="G152" s="28">
        <v>0.91720430107526874</v>
      </c>
      <c r="H152" s="28" t="s">
        <v>266</v>
      </c>
      <c r="I152" s="26" t="s">
        <v>571</v>
      </c>
      <c r="J152" s="43" t="s">
        <v>416</v>
      </c>
      <c r="O152" s="4"/>
      <c r="T152" s="3"/>
    </row>
    <row r="153" spans="1:20" s="2" customFormat="1" ht="38.25" x14ac:dyDescent="0.2">
      <c r="A153" s="8" t="s">
        <v>397</v>
      </c>
      <c r="B153" s="10" t="s">
        <v>175</v>
      </c>
      <c r="C153" s="30" t="s">
        <v>12</v>
      </c>
      <c r="D153" s="32">
        <v>71.572592719766504</v>
      </c>
      <c r="E153" s="32">
        <v>65.5</v>
      </c>
      <c r="F153" s="32">
        <v>71.572592719766504</v>
      </c>
      <c r="G153" s="33">
        <v>1.0927113392330765</v>
      </c>
      <c r="H153" s="33" t="s">
        <v>266</v>
      </c>
      <c r="I153" s="30"/>
      <c r="J153" s="32" t="s">
        <v>417</v>
      </c>
      <c r="O153" s="4"/>
      <c r="T153" s="3"/>
    </row>
    <row r="154" spans="1:20" s="2" customFormat="1" ht="178.5" x14ac:dyDescent="0.2">
      <c r="A154" s="8" t="s">
        <v>398</v>
      </c>
      <c r="B154" s="10" t="s">
        <v>176</v>
      </c>
      <c r="C154" s="30" t="s">
        <v>235</v>
      </c>
      <c r="D154" s="45">
        <v>186.96793698782699</v>
      </c>
      <c r="E154" s="45">
        <v>90.8</v>
      </c>
      <c r="F154" s="45">
        <v>186.96793698782699</v>
      </c>
      <c r="G154" s="33">
        <v>0.48564476595744732</v>
      </c>
      <c r="H154" s="33" t="s">
        <v>266</v>
      </c>
      <c r="I154" s="30" t="s">
        <v>419</v>
      </c>
      <c r="J154" s="32" t="s">
        <v>418</v>
      </c>
      <c r="O154" s="4"/>
      <c r="T154" s="3"/>
    </row>
    <row r="155" spans="1:20" s="2" customFormat="1" ht="178.5" x14ac:dyDescent="0.2">
      <c r="A155" s="8" t="s">
        <v>399</v>
      </c>
      <c r="B155" s="10" t="s">
        <v>177</v>
      </c>
      <c r="C155" s="30" t="s">
        <v>235</v>
      </c>
      <c r="D155" s="32">
        <v>385.99717749231797</v>
      </c>
      <c r="E155" s="32">
        <v>172.6</v>
      </c>
      <c r="F155" s="32">
        <v>385.998520482076</v>
      </c>
      <c r="G155" s="33">
        <v>0.44715197297761339</v>
      </c>
      <c r="H155" s="112">
        <v>0.99999652073858636</v>
      </c>
      <c r="I155" s="30" t="s">
        <v>421</v>
      </c>
      <c r="J155" s="32" t="s">
        <v>420</v>
      </c>
      <c r="O155" s="4"/>
      <c r="T155" s="3"/>
    </row>
    <row r="156" spans="1:20" s="2" customFormat="1" ht="38.25" x14ac:dyDescent="0.2">
      <c r="A156" s="9" t="s">
        <v>630</v>
      </c>
      <c r="B156" s="11" t="s">
        <v>178</v>
      </c>
      <c r="C156" s="37" t="s">
        <v>12</v>
      </c>
      <c r="D156" s="111">
        <v>3.64</v>
      </c>
      <c r="E156" s="111">
        <v>1.51</v>
      </c>
      <c r="F156" s="111">
        <v>3.64</v>
      </c>
      <c r="G156" s="38">
        <v>2.4105960264900661</v>
      </c>
      <c r="H156" s="38" t="s">
        <v>266</v>
      </c>
      <c r="I156" s="37"/>
      <c r="J156" s="49" t="s">
        <v>422</v>
      </c>
      <c r="O156" s="4"/>
      <c r="T156" s="3"/>
    </row>
    <row r="157" spans="1:20" s="2" customFormat="1" ht="38.25" x14ac:dyDescent="0.2">
      <c r="A157" s="20" t="s">
        <v>58</v>
      </c>
      <c r="B157" s="21" t="s">
        <v>72</v>
      </c>
      <c r="C157" s="21"/>
      <c r="D157" s="95"/>
      <c r="E157" s="95"/>
      <c r="F157" s="40"/>
      <c r="G157" s="22"/>
      <c r="H157" s="23"/>
      <c r="I157" s="21"/>
      <c r="J157" s="24"/>
      <c r="O157" s="4"/>
      <c r="T157" s="3"/>
    </row>
    <row r="158" spans="1:20" s="2" customFormat="1" ht="191.25" x14ac:dyDescent="0.2">
      <c r="A158" s="7" t="s">
        <v>512</v>
      </c>
      <c r="B158" s="42" t="s">
        <v>73</v>
      </c>
      <c r="C158" s="26" t="s">
        <v>12</v>
      </c>
      <c r="D158" s="113">
        <v>34.700000000000003</v>
      </c>
      <c r="E158" s="113">
        <v>36.5</v>
      </c>
      <c r="F158" s="113">
        <v>36.54</v>
      </c>
      <c r="G158" s="28">
        <v>1.0010958904109588</v>
      </c>
      <c r="H158" s="28">
        <v>1.0530259365994235</v>
      </c>
      <c r="I158" s="26" t="s">
        <v>548</v>
      </c>
      <c r="J158" s="26" t="s">
        <v>549</v>
      </c>
      <c r="O158" s="4"/>
      <c r="T158" s="3"/>
    </row>
    <row r="159" spans="1:20" s="2" customFormat="1" ht="165.75" x14ac:dyDescent="0.2">
      <c r="A159" s="8" t="s">
        <v>513</v>
      </c>
      <c r="B159" s="10" t="s">
        <v>74</v>
      </c>
      <c r="C159" s="30" t="s">
        <v>12</v>
      </c>
      <c r="D159" s="32">
        <v>22.8</v>
      </c>
      <c r="E159" s="32">
        <v>18</v>
      </c>
      <c r="F159" s="32">
        <v>22.63</v>
      </c>
      <c r="G159" s="33">
        <v>1.2572222222222222</v>
      </c>
      <c r="H159" s="33">
        <v>0.99254385964912273</v>
      </c>
      <c r="I159" s="30" t="s">
        <v>548</v>
      </c>
      <c r="J159" s="30" t="s">
        <v>550</v>
      </c>
      <c r="O159" s="4"/>
      <c r="T159" s="3"/>
    </row>
    <row r="160" spans="1:20" s="2" customFormat="1" ht="153" x14ac:dyDescent="0.2">
      <c r="A160" s="8" t="s">
        <v>514</v>
      </c>
      <c r="B160" s="10" t="s">
        <v>75</v>
      </c>
      <c r="C160" s="30" t="s">
        <v>12</v>
      </c>
      <c r="D160" s="32">
        <v>81.8</v>
      </c>
      <c r="E160" s="32">
        <v>72.2</v>
      </c>
      <c r="F160" s="32">
        <v>85.17</v>
      </c>
      <c r="G160" s="35">
        <v>1.179639889196676</v>
      </c>
      <c r="H160" s="33">
        <v>1.0411980440097801</v>
      </c>
      <c r="I160" s="30" t="s">
        <v>548</v>
      </c>
      <c r="J160" s="30" t="s">
        <v>551</v>
      </c>
      <c r="O160" s="4"/>
      <c r="T160" s="3"/>
    </row>
    <row r="161" spans="1:20" s="2" customFormat="1" ht="165.75" x14ac:dyDescent="0.2">
      <c r="A161" s="8" t="s">
        <v>515</v>
      </c>
      <c r="B161" s="10" t="s">
        <v>76</v>
      </c>
      <c r="C161" s="30" t="s">
        <v>12</v>
      </c>
      <c r="D161" s="32">
        <v>12</v>
      </c>
      <c r="E161" s="32">
        <v>14</v>
      </c>
      <c r="F161" s="32">
        <v>12.5</v>
      </c>
      <c r="G161" s="33">
        <v>0.8928571428571429</v>
      </c>
      <c r="H161" s="33">
        <v>1.0416666666666667</v>
      </c>
      <c r="I161" s="30" t="s">
        <v>548</v>
      </c>
      <c r="J161" s="30" t="s">
        <v>552</v>
      </c>
      <c r="O161" s="4"/>
      <c r="T161" s="3"/>
    </row>
    <row r="162" spans="1:20" s="2" customFormat="1" ht="102" x14ac:dyDescent="0.2">
      <c r="A162" s="8" t="s">
        <v>516</v>
      </c>
      <c r="B162" s="10" t="s">
        <v>77</v>
      </c>
      <c r="C162" s="30" t="s">
        <v>12</v>
      </c>
      <c r="D162" s="32">
        <v>58.3</v>
      </c>
      <c r="E162" s="32">
        <v>38</v>
      </c>
      <c r="F162" s="32">
        <v>89.5</v>
      </c>
      <c r="G162" s="33">
        <v>2.3552631578947367</v>
      </c>
      <c r="H162" s="33">
        <v>1.5351629502572899</v>
      </c>
      <c r="I162" s="30" t="s">
        <v>548</v>
      </c>
      <c r="J162" s="114" t="s">
        <v>553</v>
      </c>
      <c r="O162" s="4"/>
      <c r="T162" s="3"/>
    </row>
    <row r="163" spans="1:20" s="2" customFormat="1" ht="114.75" x14ac:dyDescent="0.2">
      <c r="A163" s="8" t="s">
        <v>517</v>
      </c>
      <c r="B163" s="10" t="s">
        <v>230</v>
      </c>
      <c r="C163" s="30" t="s">
        <v>12</v>
      </c>
      <c r="D163" s="32">
        <v>74.3</v>
      </c>
      <c r="E163" s="32">
        <v>65</v>
      </c>
      <c r="F163" s="32">
        <v>39.11</v>
      </c>
      <c r="G163" s="33">
        <v>0.60169230769230764</v>
      </c>
      <c r="H163" s="33">
        <v>0.52637954239569318</v>
      </c>
      <c r="I163" s="30" t="s">
        <v>548</v>
      </c>
      <c r="J163" s="30" t="s">
        <v>554</v>
      </c>
      <c r="O163" s="4"/>
      <c r="T163" s="3"/>
    </row>
    <row r="164" spans="1:20" s="2" customFormat="1" ht="114.75" x14ac:dyDescent="0.2">
      <c r="A164" s="8" t="s">
        <v>518</v>
      </c>
      <c r="B164" s="10" t="s">
        <v>231</v>
      </c>
      <c r="C164" s="30" t="s">
        <v>12</v>
      </c>
      <c r="D164" s="32">
        <v>37.5</v>
      </c>
      <c r="E164" s="32">
        <v>47</v>
      </c>
      <c r="F164" s="32">
        <v>49.5</v>
      </c>
      <c r="G164" s="33">
        <v>1.053191489361702</v>
      </c>
      <c r="H164" s="35">
        <v>1.32</v>
      </c>
      <c r="I164" s="30" t="s">
        <v>548</v>
      </c>
      <c r="J164" s="30" t="s">
        <v>555</v>
      </c>
      <c r="O164" s="4"/>
      <c r="T164" s="3"/>
    </row>
    <row r="165" spans="1:20" s="2" customFormat="1" ht="114.75" x14ac:dyDescent="0.2">
      <c r="A165" s="8" t="s">
        <v>519</v>
      </c>
      <c r="B165" s="10" t="s">
        <v>232</v>
      </c>
      <c r="C165" s="30" t="s">
        <v>12</v>
      </c>
      <c r="D165" s="32">
        <v>38.700000000000003</v>
      </c>
      <c r="E165" s="32">
        <v>41</v>
      </c>
      <c r="F165" s="32">
        <v>64.400000000000006</v>
      </c>
      <c r="G165" s="33">
        <v>1.5707317073170732</v>
      </c>
      <c r="H165" s="33">
        <v>1.6640826873385013</v>
      </c>
      <c r="I165" s="30" t="s">
        <v>557</v>
      </c>
      <c r="J165" s="30" t="s">
        <v>556</v>
      </c>
      <c r="O165" s="4"/>
      <c r="T165" s="3"/>
    </row>
    <row r="166" spans="1:20" s="2" customFormat="1" ht="114.75" x14ac:dyDescent="0.2">
      <c r="A166" s="8" t="s">
        <v>520</v>
      </c>
      <c r="B166" s="10" t="s">
        <v>233</v>
      </c>
      <c r="C166" s="30" t="s">
        <v>12</v>
      </c>
      <c r="D166" s="32">
        <v>16.399999999999999</v>
      </c>
      <c r="E166" s="32">
        <v>17</v>
      </c>
      <c r="F166" s="32">
        <v>11</v>
      </c>
      <c r="G166" s="33">
        <v>0.6470588235294118</v>
      </c>
      <c r="H166" s="33">
        <v>0.67073170731707321</v>
      </c>
      <c r="I166" s="30" t="s">
        <v>557</v>
      </c>
      <c r="J166" s="30" t="s">
        <v>558</v>
      </c>
      <c r="O166" s="4"/>
      <c r="T166" s="3"/>
    </row>
    <row r="167" spans="1:20" s="2" customFormat="1" ht="127.5" x14ac:dyDescent="0.2">
      <c r="A167" s="8" t="s">
        <v>631</v>
      </c>
      <c r="B167" s="10" t="s">
        <v>299</v>
      </c>
      <c r="C167" s="30" t="s">
        <v>44</v>
      </c>
      <c r="D167" s="44">
        <v>1071</v>
      </c>
      <c r="E167" s="44">
        <v>1086</v>
      </c>
      <c r="F167" s="44">
        <v>1027</v>
      </c>
      <c r="G167" s="33">
        <v>0.94567219152854509</v>
      </c>
      <c r="H167" s="33">
        <v>0.95891690009337072</v>
      </c>
      <c r="I167" s="30" t="s">
        <v>557</v>
      </c>
      <c r="J167" s="30" t="s">
        <v>559</v>
      </c>
      <c r="O167" s="4"/>
      <c r="T167" s="3"/>
    </row>
    <row r="168" spans="1:20" s="2" customFormat="1" ht="153" x14ac:dyDescent="0.2">
      <c r="A168" s="9" t="s">
        <v>632</v>
      </c>
      <c r="B168" s="11" t="s">
        <v>560</v>
      </c>
      <c r="C168" s="37" t="s">
        <v>12</v>
      </c>
      <c r="D168" s="47">
        <v>0</v>
      </c>
      <c r="E168" s="49">
        <v>2.2999999999999998</v>
      </c>
      <c r="F168" s="49">
        <v>2.2999999999999998</v>
      </c>
      <c r="G168" s="48">
        <v>1</v>
      </c>
      <c r="H168" s="38">
        <v>2.3E-2</v>
      </c>
      <c r="I168" s="37" t="s">
        <v>557</v>
      </c>
      <c r="J168" s="37" t="s">
        <v>561</v>
      </c>
      <c r="O168" s="4"/>
      <c r="T168" s="3"/>
    </row>
    <row r="169" spans="1:20" s="2" customFormat="1" ht="38.25" x14ac:dyDescent="0.2">
      <c r="A169" s="20" t="s">
        <v>60</v>
      </c>
      <c r="B169" s="21" t="s">
        <v>86</v>
      </c>
      <c r="C169" s="21"/>
      <c r="D169" s="95"/>
      <c r="E169" s="95"/>
      <c r="F169" s="95"/>
      <c r="G169" s="22"/>
      <c r="H169" s="23"/>
      <c r="I169" s="21"/>
      <c r="J169" s="24"/>
      <c r="O169" s="4"/>
      <c r="T169" s="3"/>
    </row>
    <row r="170" spans="1:20" s="2" customFormat="1" ht="127.5" x14ac:dyDescent="0.2">
      <c r="A170" s="7" t="s">
        <v>466</v>
      </c>
      <c r="B170" s="42" t="s">
        <v>87</v>
      </c>
      <c r="C170" s="26" t="s">
        <v>12</v>
      </c>
      <c r="D170" s="43">
        <v>84.4</v>
      </c>
      <c r="E170" s="51">
        <v>59</v>
      </c>
      <c r="F170" s="43">
        <v>66.5</v>
      </c>
      <c r="G170" s="28">
        <v>1.1271186440677967</v>
      </c>
      <c r="H170" s="28">
        <v>0.78791469194312791</v>
      </c>
      <c r="I170" s="26" t="s">
        <v>327</v>
      </c>
      <c r="J170" s="26"/>
      <c r="O170" s="4"/>
      <c r="T170" s="3"/>
    </row>
    <row r="171" spans="1:20" s="2" customFormat="1" ht="165.75" x14ac:dyDescent="0.2">
      <c r="A171" s="8" t="s">
        <v>467</v>
      </c>
      <c r="B171" s="10" t="s">
        <v>88</v>
      </c>
      <c r="C171" s="30" t="s">
        <v>89</v>
      </c>
      <c r="D171" s="44">
        <v>8</v>
      </c>
      <c r="E171" s="44">
        <v>9</v>
      </c>
      <c r="F171" s="44">
        <v>9</v>
      </c>
      <c r="G171" s="35">
        <v>1</v>
      </c>
      <c r="H171" s="33">
        <v>1.125</v>
      </c>
      <c r="I171" s="30" t="s">
        <v>328</v>
      </c>
      <c r="J171" s="30"/>
      <c r="O171" s="4"/>
      <c r="T171" s="3"/>
    </row>
    <row r="172" spans="1:20" s="2" customFormat="1" ht="165.75" x14ac:dyDescent="0.2">
      <c r="A172" s="9" t="s">
        <v>468</v>
      </c>
      <c r="B172" s="11" t="s">
        <v>329</v>
      </c>
      <c r="C172" s="37" t="s">
        <v>89</v>
      </c>
      <c r="D172" s="49" t="s">
        <v>8</v>
      </c>
      <c r="E172" s="47">
        <v>10</v>
      </c>
      <c r="F172" s="47">
        <v>10</v>
      </c>
      <c r="G172" s="48">
        <v>1</v>
      </c>
      <c r="H172" s="37" t="s">
        <v>333</v>
      </c>
      <c r="I172" s="37" t="s">
        <v>328</v>
      </c>
      <c r="J172" s="37"/>
      <c r="O172" s="4"/>
      <c r="T172" s="3"/>
    </row>
    <row r="173" spans="1:20" s="2" customFormat="1" ht="38.25" x14ac:dyDescent="0.2">
      <c r="A173" s="20" t="s">
        <v>61</v>
      </c>
      <c r="B173" s="21" t="s">
        <v>262</v>
      </c>
      <c r="C173" s="39"/>
      <c r="D173" s="40"/>
      <c r="E173" s="40"/>
      <c r="F173" s="40"/>
      <c r="G173" s="23"/>
      <c r="H173" s="23"/>
      <c r="I173" s="39"/>
      <c r="J173" s="50"/>
      <c r="O173" s="4"/>
      <c r="T173" s="3"/>
    </row>
    <row r="174" spans="1:20" s="2" customFormat="1" ht="51" x14ac:dyDescent="0.2">
      <c r="A174" s="7" t="s">
        <v>377</v>
      </c>
      <c r="B174" s="42" t="s">
        <v>250</v>
      </c>
      <c r="C174" s="26" t="s">
        <v>7</v>
      </c>
      <c r="D174" s="51">
        <v>48</v>
      </c>
      <c r="E174" s="51">
        <v>40</v>
      </c>
      <c r="F174" s="51">
        <v>40</v>
      </c>
      <c r="G174" s="62">
        <v>1</v>
      </c>
      <c r="H174" s="28">
        <v>0.83333333333333337</v>
      </c>
      <c r="I174" s="26"/>
      <c r="J174" s="26"/>
      <c r="O174" s="4"/>
      <c r="T174" s="3"/>
    </row>
    <row r="175" spans="1:20" s="2" customFormat="1" ht="76.5" x14ac:dyDescent="0.2">
      <c r="A175" s="8" t="s">
        <v>378</v>
      </c>
      <c r="B175" s="10" t="s">
        <v>315</v>
      </c>
      <c r="C175" s="30" t="s">
        <v>7</v>
      </c>
      <c r="D175" s="44">
        <v>53</v>
      </c>
      <c r="E175" s="44">
        <v>35</v>
      </c>
      <c r="F175" s="44">
        <v>53</v>
      </c>
      <c r="G175" s="33">
        <v>1.5142857142857142</v>
      </c>
      <c r="H175" s="33" t="s">
        <v>266</v>
      </c>
      <c r="I175" s="30"/>
      <c r="J175" s="30"/>
      <c r="O175" s="4"/>
      <c r="T175" s="3"/>
    </row>
    <row r="176" spans="1:20" s="2" customFormat="1" ht="63.75" x14ac:dyDescent="0.2">
      <c r="A176" s="8" t="s">
        <v>379</v>
      </c>
      <c r="B176" s="10" t="s">
        <v>251</v>
      </c>
      <c r="C176" s="30" t="s">
        <v>44</v>
      </c>
      <c r="D176" s="44">
        <v>88</v>
      </c>
      <c r="E176" s="44">
        <v>50</v>
      </c>
      <c r="F176" s="44">
        <v>10</v>
      </c>
      <c r="G176" s="35">
        <v>0.2</v>
      </c>
      <c r="H176" s="33">
        <v>0.11363636363636363</v>
      </c>
      <c r="I176" s="30" t="s">
        <v>325</v>
      </c>
      <c r="J176" s="10"/>
      <c r="O176" s="4"/>
      <c r="T176" s="3"/>
    </row>
    <row r="177" spans="1:20" s="2" customFormat="1" ht="25.5" x14ac:dyDescent="0.2">
      <c r="A177" s="8" t="s">
        <v>380</v>
      </c>
      <c r="B177" s="10" t="s">
        <v>316</v>
      </c>
      <c r="C177" s="30" t="s">
        <v>44</v>
      </c>
      <c r="D177" s="44">
        <v>112</v>
      </c>
      <c r="E177" s="44">
        <v>120</v>
      </c>
      <c r="F177" s="44">
        <v>123</v>
      </c>
      <c r="G177" s="33">
        <v>1.0249999999999999</v>
      </c>
      <c r="H177" s="33">
        <v>1.0982142857142858</v>
      </c>
      <c r="I177" s="30"/>
      <c r="J177" s="30"/>
      <c r="O177" s="4"/>
      <c r="T177" s="3"/>
    </row>
    <row r="178" spans="1:20" s="2" customFormat="1" ht="63.75" x14ac:dyDescent="0.2">
      <c r="A178" s="9" t="s">
        <v>381</v>
      </c>
      <c r="B178" s="11" t="s">
        <v>326</v>
      </c>
      <c r="C178" s="37" t="s">
        <v>44</v>
      </c>
      <c r="D178" s="47" t="s">
        <v>8</v>
      </c>
      <c r="E178" s="47">
        <v>100</v>
      </c>
      <c r="F178" s="47">
        <v>139</v>
      </c>
      <c r="G178" s="48">
        <v>1.39</v>
      </c>
      <c r="H178" s="38" t="s">
        <v>8</v>
      </c>
      <c r="I178" s="37"/>
      <c r="J178" s="37"/>
      <c r="O178" s="4"/>
      <c r="T178" s="3"/>
    </row>
    <row r="179" spans="1:20" s="2" customFormat="1" ht="25.5" x14ac:dyDescent="0.2">
      <c r="A179" s="94">
        <v>20</v>
      </c>
      <c r="B179" s="21" t="s">
        <v>314</v>
      </c>
      <c r="C179" s="39"/>
      <c r="D179" s="40"/>
      <c r="E179" s="40"/>
      <c r="F179" s="40"/>
      <c r="G179" s="23"/>
      <c r="H179" s="23"/>
      <c r="I179" s="39"/>
      <c r="J179" s="50"/>
      <c r="O179" s="4"/>
      <c r="T179" s="3"/>
    </row>
    <row r="180" spans="1:20" s="2" customFormat="1" ht="38.25" x14ac:dyDescent="0.2">
      <c r="A180" s="7" t="s">
        <v>382</v>
      </c>
      <c r="B180" s="42" t="s">
        <v>9</v>
      </c>
      <c r="C180" s="43" t="s">
        <v>11</v>
      </c>
      <c r="D180" s="43">
        <v>64.5</v>
      </c>
      <c r="E180" s="43">
        <v>60</v>
      </c>
      <c r="F180" s="43">
        <v>68.8</v>
      </c>
      <c r="G180" s="28">
        <v>1.1466666666666667</v>
      </c>
      <c r="H180" s="28">
        <v>1.0666666666666667</v>
      </c>
      <c r="I180" s="26"/>
      <c r="J180" s="26" t="s">
        <v>498</v>
      </c>
      <c r="O180" s="4"/>
      <c r="T180" s="3"/>
    </row>
    <row r="181" spans="1:20" s="2" customFormat="1" ht="38.25" x14ac:dyDescent="0.2">
      <c r="A181" s="9" t="s">
        <v>383</v>
      </c>
      <c r="B181" s="11" t="s">
        <v>10</v>
      </c>
      <c r="C181" s="49" t="s">
        <v>12</v>
      </c>
      <c r="D181" s="49">
        <v>22.6</v>
      </c>
      <c r="E181" s="49">
        <v>28</v>
      </c>
      <c r="F181" s="49">
        <v>25</v>
      </c>
      <c r="G181" s="38">
        <v>0.8928571428571429</v>
      </c>
      <c r="H181" s="38">
        <v>1.1061946902654867</v>
      </c>
      <c r="I181" s="37" t="s">
        <v>499</v>
      </c>
      <c r="J181" s="37" t="s">
        <v>500</v>
      </c>
      <c r="O181" s="4"/>
      <c r="T181" s="3"/>
    </row>
    <row r="182" spans="1:20" s="2" customFormat="1" ht="38.25" x14ac:dyDescent="0.2">
      <c r="A182" s="20" t="s">
        <v>64</v>
      </c>
      <c r="B182" s="21" t="s">
        <v>307</v>
      </c>
      <c r="C182" s="39"/>
      <c r="D182" s="40"/>
      <c r="E182" s="40"/>
      <c r="F182" s="40"/>
      <c r="G182" s="23"/>
      <c r="H182" s="23"/>
      <c r="I182" s="39"/>
      <c r="J182" s="50"/>
      <c r="O182" s="4"/>
      <c r="T182" s="3"/>
    </row>
    <row r="183" spans="1:20" s="2" customFormat="1" ht="63.75" x14ac:dyDescent="0.2">
      <c r="A183" s="7" t="s">
        <v>384</v>
      </c>
      <c r="B183" s="42" t="s">
        <v>179</v>
      </c>
      <c r="C183" s="26" t="s">
        <v>7</v>
      </c>
      <c r="D183" s="43">
        <v>41.3</v>
      </c>
      <c r="E183" s="43">
        <v>41.5</v>
      </c>
      <c r="F183" s="43">
        <v>41.5</v>
      </c>
      <c r="G183" s="62">
        <v>1</v>
      </c>
      <c r="H183" s="28">
        <v>1.0048426150121066</v>
      </c>
      <c r="I183" s="26" t="s">
        <v>201</v>
      </c>
      <c r="J183" s="26" t="s">
        <v>503</v>
      </c>
      <c r="O183" s="4"/>
      <c r="T183" s="3"/>
    </row>
    <row r="184" spans="1:20" s="2" customFormat="1" ht="63.75" x14ac:dyDescent="0.2">
      <c r="A184" s="8" t="s">
        <v>385</v>
      </c>
      <c r="B184" s="10" t="s">
        <v>308</v>
      </c>
      <c r="C184" s="30" t="s">
        <v>16</v>
      </c>
      <c r="D184" s="45">
        <v>0.14000000000000001</v>
      </c>
      <c r="E184" s="45">
        <v>0.19900000000000001</v>
      </c>
      <c r="F184" s="45">
        <v>0.22900000000000001</v>
      </c>
      <c r="G184" s="33">
        <v>1.1507537688442211</v>
      </c>
      <c r="H184" s="33">
        <v>1.6357142857142857</v>
      </c>
      <c r="I184" s="30"/>
      <c r="J184" s="30" t="s">
        <v>504</v>
      </c>
      <c r="O184" s="4"/>
      <c r="T184" s="3"/>
    </row>
    <row r="185" spans="1:20" s="2" customFormat="1" ht="63.75" x14ac:dyDescent="0.2">
      <c r="A185" s="8" t="s">
        <v>386</v>
      </c>
      <c r="B185" s="10" t="s">
        <v>180</v>
      </c>
      <c r="C185" s="30" t="s">
        <v>12</v>
      </c>
      <c r="D185" s="32">
        <v>27.5</v>
      </c>
      <c r="E185" s="32">
        <v>27.6</v>
      </c>
      <c r="F185" s="32">
        <v>23.5</v>
      </c>
      <c r="G185" s="33">
        <v>0.85144927536231885</v>
      </c>
      <c r="H185" s="33">
        <v>0.8545454545454545</v>
      </c>
      <c r="I185" s="30" t="s">
        <v>201</v>
      </c>
      <c r="J185" s="30" t="s">
        <v>505</v>
      </c>
      <c r="O185" s="4"/>
      <c r="T185" s="3"/>
    </row>
    <row r="186" spans="1:20" s="2" customFormat="1" ht="63.75" x14ac:dyDescent="0.2">
      <c r="A186" s="8" t="s">
        <v>387</v>
      </c>
      <c r="B186" s="10" t="s">
        <v>181</v>
      </c>
      <c r="C186" s="30" t="s">
        <v>12</v>
      </c>
      <c r="D186" s="32">
        <v>4.5</v>
      </c>
      <c r="E186" s="32">
        <v>8</v>
      </c>
      <c r="F186" s="32">
        <v>2.5</v>
      </c>
      <c r="G186" s="33">
        <v>0.3125</v>
      </c>
      <c r="H186" s="33">
        <v>0.55555555555555558</v>
      </c>
      <c r="I186" s="30" t="s">
        <v>506</v>
      </c>
      <c r="J186" s="30"/>
      <c r="O186" s="4"/>
      <c r="T186" s="3"/>
    </row>
    <row r="187" spans="1:20" s="2" customFormat="1" ht="63.75" x14ac:dyDescent="0.2">
      <c r="A187" s="8" t="s">
        <v>633</v>
      </c>
      <c r="B187" s="10" t="s">
        <v>182</v>
      </c>
      <c r="C187" s="30" t="s">
        <v>309</v>
      </c>
      <c r="D187" s="32">
        <v>25.1</v>
      </c>
      <c r="E187" s="32">
        <v>15.7</v>
      </c>
      <c r="F187" s="32">
        <v>15.9</v>
      </c>
      <c r="G187" s="33">
        <v>1.0127388535031847</v>
      </c>
      <c r="H187" s="33">
        <v>0.63346613545816732</v>
      </c>
      <c r="I187" s="30"/>
      <c r="J187" s="30"/>
      <c r="O187" s="4"/>
      <c r="T187" s="3"/>
    </row>
    <row r="188" spans="1:20" ht="25.5" x14ac:dyDescent="0.2">
      <c r="A188" s="8" t="s">
        <v>634</v>
      </c>
      <c r="B188" s="10" t="s">
        <v>507</v>
      </c>
      <c r="C188" s="30" t="s">
        <v>12</v>
      </c>
      <c r="D188" s="32" t="s">
        <v>8</v>
      </c>
      <c r="E188" s="44">
        <v>2</v>
      </c>
      <c r="F188" s="44">
        <v>2</v>
      </c>
      <c r="G188" s="35">
        <v>1</v>
      </c>
      <c r="H188" s="33" t="s">
        <v>333</v>
      </c>
      <c r="I188" s="30" t="s">
        <v>201</v>
      </c>
      <c r="J188" s="30"/>
      <c r="O188" s="4"/>
    </row>
    <row r="189" spans="1:20" ht="38.25" x14ac:dyDescent="0.2">
      <c r="A189" s="8" t="s">
        <v>635</v>
      </c>
      <c r="B189" s="10" t="s">
        <v>508</v>
      </c>
      <c r="C189" s="30" t="s">
        <v>12</v>
      </c>
      <c r="D189" s="32" t="s">
        <v>8</v>
      </c>
      <c r="E189" s="32">
        <v>23.3</v>
      </c>
      <c r="F189" s="32">
        <v>23.3</v>
      </c>
      <c r="G189" s="35">
        <v>1</v>
      </c>
      <c r="H189" s="33" t="s">
        <v>333</v>
      </c>
      <c r="I189" s="30" t="s">
        <v>509</v>
      </c>
      <c r="J189" s="30"/>
      <c r="O189" s="4"/>
    </row>
    <row r="190" spans="1:20" ht="51" x14ac:dyDescent="0.2">
      <c r="A190" s="8" t="s">
        <v>636</v>
      </c>
      <c r="B190" s="10" t="s">
        <v>510</v>
      </c>
      <c r="C190" s="30" t="s">
        <v>12</v>
      </c>
      <c r="D190" s="32" t="s">
        <v>8</v>
      </c>
      <c r="E190" s="44">
        <v>20</v>
      </c>
      <c r="F190" s="44">
        <v>19</v>
      </c>
      <c r="G190" s="35">
        <v>0.95</v>
      </c>
      <c r="H190" s="33" t="s">
        <v>333</v>
      </c>
      <c r="I190" s="30"/>
      <c r="J190" s="30"/>
      <c r="O190" s="4"/>
    </row>
    <row r="191" spans="1:20" ht="25.5" x14ac:dyDescent="0.2">
      <c r="A191" s="9" t="s">
        <v>637</v>
      </c>
      <c r="B191" s="11" t="s">
        <v>511</v>
      </c>
      <c r="C191" s="37" t="s">
        <v>7</v>
      </c>
      <c r="D191" s="49" t="s">
        <v>8</v>
      </c>
      <c r="E191" s="47">
        <v>50</v>
      </c>
      <c r="F191" s="47">
        <v>104</v>
      </c>
      <c r="G191" s="48">
        <v>2.08</v>
      </c>
      <c r="H191" s="38" t="s">
        <v>333</v>
      </c>
      <c r="I191" s="37"/>
      <c r="J191" s="37"/>
      <c r="O191" s="4"/>
    </row>
    <row r="192" spans="1:20" ht="51" x14ac:dyDescent="0.2">
      <c r="A192" s="20" t="s">
        <v>638</v>
      </c>
      <c r="B192" s="21" t="s">
        <v>156</v>
      </c>
      <c r="C192" s="21"/>
      <c r="D192" s="95"/>
      <c r="E192" s="95"/>
      <c r="F192" s="95"/>
      <c r="G192" s="22"/>
      <c r="H192" s="23"/>
      <c r="I192" s="21"/>
      <c r="J192" s="24"/>
      <c r="O192" s="4"/>
    </row>
    <row r="193" spans="1:16" ht="127.5" x14ac:dyDescent="0.2">
      <c r="A193" s="7" t="s">
        <v>501</v>
      </c>
      <c r="B193" s="42" t="s">
        <v>157</v>
      </c>
      <c r="C193" s="26" t="s">
        <v>12</v>
      </c>
      <c r="D193" s="43">
        <v>68.7</v>
      </c>
      <c r="E193" s="43">
        <v>60</v>
      </c>
      <c r="F193" s="43">
        <v>60</v>
      </c>
      <c r="G193" s="62">
        <v>1</v>
      </c>
      <c r="H193" s="28">
        <v>0.87336244541484709</v>
      </c>
      <c r="I193" s="26" t="s">
        <v>490</v>
      </c>
      <c r="J193" s="26" t="s">
        <v>491</v>
      </c>
      <c r="K193" s="96"/>
      <c r="O193" s="4"/>
      <c r="P193" s="96"/>
    </row>
    <row r="194" spans="1:16" ht="51" x14ac:dyDescent="0.2">
      <c r="A194" s="8" t="s">
        <v>502</v>
      </c>
      <c r="B194" s="10" t="s">
        <v>158</v>
      </c>
      <c r="C194" s="30" t="s">
        <v>12</v>
      </c>
      <c r="D194" s="32">
        <v>82</v>
      </c>
      <c r="E194" s="32">
        <v>70</v>
      </c>
      <c r="F194" s="32">
        <v>83.3</v>
      </c>
      <c r="G194" s="35">
        <v>1.19</v>
      </c>
      <c r="H194" s="33">
        <v>1.0158536585365854</v>
      </c>
      <c r="I194" s="64" t="s">
        <v>492</v>
      </c>
      <c r="J194" s="30"/>
      <c r="O194" s="4"/>
    </row>
    <row r="195" spans="1:16" ht="165.75" x14ac:dyDescent="0.2">
      <c r="A195" s="8" t="s">
        <v>639</v>
      </c>
      <c r="B195" s="10" t="s">
        <v>159</v>
      </c>
      <c r="C195" s="30" t="s">
        <v>12</v>
      </c>
      <c r="D195" s="32">
        <v>85</v>
      </c>
      <c r="E195" s="32">
        <v>85</v>
      </c>
      <c r="F195" s="32">
        <v>90.4</v>
      </c>
      <c r="G195" s="33">
        <v>1.0635294117647061</v>
      </c>
      <c r="H195" s="33">
        <v>1.0635294117647061</v>
      </c>
      <c r="I195" s="30" t="s">
        <v>493</v>
      </c>
      <c r="J195" s="30" t="s">
        <v>494</v>
      </c>
      <c r="O195" s="4"/>
    </row>
    <row r="196" spans="1:16" ht="178.5" x14ac:dyDescent="0.2">
      <c r="A196" s="8" t="s">
        <v>640</v>
      </c>
      <c r="B196" s="10" t="s">
        <v>160</v>
      </c>
      <c r="C196" s="30" t="s">
        <v>12</v>
      </c>
      <c r="D196" s="32">
        <v>98.3</v>
      </c>
      <c r="E196" s="32">
        <v>90</v>
      </c>
      <c r="F196" s="32">
        <v>98.3</v>
      </c>
      <c r="G196" s="33">
        <v>1.0922222222222222</v>
      </c>
      <c r="H196" s="33" t="s">
        <v>266</v>
      </c>
      <c r="I196" s="30" t="s">
        <v>495</v>
      </c>
      <c r="J196" s="30" t="s">
        <v>496</v>
      </c>
      <c r="O196" s="4"/>
    </row>
    <row r="197" spans="1:16" ht="178.5" x14ac:dyDescent="0.2">
      <c r="A197" s="9" t="s">
        <v>641</v>
      </c>
      <c r="B197" s="11" t="s">
        <v>161</v>
      </c>
      <c r="C197" s="37" t="s">
        <v>162</v>
      </c>
      <c r="D197" s="47">
        <v>15</v>
      </c>
      <c r="E197" s="47">
        <v>15</v>
      </c>
      <c r="F197" s="47">
        <v>15</v>
      </c>
      <c r="G197" s="48">
        <v>1</v>
      </c>
      <c r="H197" s="38" t="s">
        <v>266</v>
      </c>
      <c r="I197" s="37" t="s">
        <v>493</v>
      </c>
      <c r="J197" s="37" t="s">
        <v>497</v>
      </c>
      <c r="O197" s="4"/>
    </row>
    <row r="198" spans="1:16" ht="25.5" x14ac:dyDescent="0.2">
      <c r="A198" s="20" t="s">
        <v>66</v>
      </c>
      <c r="B198" s="21" t="s">
        <v>71</v>
      </c>
      <c r="C198" s="21"/>
      <c r="D198" s="95"/>
      <c r="E198" s="95"/>
      <c r="F198" s="95"/>
      <c r="G198" s="22"/>
      <c r="H198" s="23"/>
      <c r="I198" s="21"/>
      <c r="J198" s="24"/>
      <c r="O198" s="4"/>
    </row>
    <row r="199" spans="1:16" ht="102" x14ac:dyDescent="0.2">
      <c r="A199" s="7" t="s">
        <v>388</v>
      </c>
      <c r="B199" s="115" t="s">
        <v>228</v>
      </c>
      <c r="C199" s="7" t="s">
        <v>12</v>
      </c>
      <c r="D199" s="43">
        <v>50</v>
      </c>
      <c r="E199" s="43">
        <v>50.5</v>
      </c>
      <c r="F199" s="43">
        <v>50.5</v>
      </c>
      <c r="G199" s="62">
        <v>1</v>
      </c>
      <c r="H199" s="62">
        <v>1.01</v>
      </c>
      <c r="I199" s="7"/>
      <c r="J199" s="7" t="s">
        <v>572</v>
      </c>
      <c r="O199" s="4"/>
    </row>
    <row r="200" spans="1:16" ht="63.75" x14ac:dyDescent="0.2">
      <c r="A200" s="8" t="s">
        <v>389</v>
      </c>
      <c r="B200" s="10" t="s">
        <v>259</v>
      </c>
      <c r="C200" s="30" t="s">
        <v>69</v>
      </c>
      <c r="D200" s="116">
        <v>26.231000000000002</v>
      </c>
      <c r="E200" s="116">
        <v>17.542000000000002</v>
      </c>
      <c r="F200" s="116">
        <v>17.542000000000002</v>
      </c>
      <c r="G200" s="35">
        <v>1</v>
      </c>
      <c r="H200" s="33">
        <v>0.66875071480309556</v>
      </c>
      <c r="I200" s="30"/>
      <c r="J200" s="30"/>
      <c r="O200" s="4"/>
    </row>
    <row r="201" spans="1:16" ht="191.25" x14ac:dyDescent="0.2">
      <c r="A201" s="8" t="s">
        <v>390</v>
      </c>
      <c r="B201" s="117" t="s">
        <v>229</v>
      </c>
      <c r="C201" s="8" t="s">
        <v>12</v>
      </c>
      <c r="D201" s="32">
        <v>5.8</v>
      </c>
      <c r="E201" s="32">
        <v>9.8000000000000007</v>
      </c>
      <c r="F201" s="32">
        <v>9.8000000000000007</v>
      </c>
      <c r="G201" s="35">
        <v>1</v>
      </c>
      <c r="H201" s="35">
        <v>1.6896551724137934</v>
      </c>
      <c r="I201" s="8"/>
      <c r="J201" s="8"/>
      <c r="O201" s="4"/>
    </row>
    <row r="202" spans="1:16" ht="229.5" x14ac:dyDescent="0.2">
      <c r="A202" s="9" t="s">
        <v>642</v>
      </c>
      <c r="B202" s="11" t="s">
        <v>264</v>
      </c>
      <c r="C202" s="37" t="s">
        <v>7</v>
      </c>
      <c r="D202" s="49">
        <v>13.9</v>
      </c>
      <c r="E202" s="49">
        <v>8.9</v>
      </c>
      <c r="F202" s="49">
        <v>12.7</v>
      </c>
      <c r="G202" s="48">
        <v>0.70078740157480324</v>
      </c>
      <c r="H202" s="38">
        <v>0.91366906474820131</v>
      </c>
      <c r="I202" s="37" t="s">
        <v>574</v>
      </c>
      <c r="J202" s="37"/>
      <c r="O202" s="4"/>
    </row>
    <row r="203" spans="1:16" ht="51" x14ac:dyDescent="0.2">
      <c r="A203" s="20" t="s">
        <v>104</v>
      </c>
      <c r="B203" s="21" t="s">
        <v>263</v>
      </c>
      <c r="C203" s="21"/>
      <c r="D203" s="95"/>
      <c r="E203" s="95"/>
      <c r="F203" s="95"/>
      <c r="G203" s="22"/>
      <c r="H203" s="23"/>
      <c r="I203" s="21"/>
      <c r="J203" s="24"/>
      <c r="O203" s="4"/>
    </row>
    <row r="204" spans="1:16" ht="25.5" x14ac:dyDescent="0.2">
      <c r="A204" s="7" t="s">
        <v>391</v>
      </c>
      <c r="B204" s="42" t="s">
        <v>106</v>
      </c>
      <c r="C204" s="26" t="s">
        <v>107</v>
      </c>
      <c r="D204" s="43">
        <v>38137.699999999997</v>
      </c>
      <c r="E204" s="43">
        <v>38230</v>
      </c>
      <c r="F204" s="43">
        <v>43069.9</v>
      </c>
      <c r="G204" s="28">
        <v>1.1265995291655768</v>
      </c>
      <c r="H204" s="28">
        <v>1.1293260998959036</v>
      </c>
      <c r="I204" s="26"/>
      <c r="J204" s="26"/>
      <c r="O204" s="4"/>
    </row>
    <row r="205" spans="1:16" ht="25.5" x14ac:dyDescent="0.2">
      <c r="A205" s="8" t="s">
        <v>392</v>
      </c>
      <c r="B205" s="10" t="s">
        <v>108</v>
      </c>
      <c r="C205" s="30" t="s">
        <v>12</v>
      </c>
      <c r="D205" s="32">
        <v>100.9</v>
      </c>
      <c r="E205" s="32">
        <v>102</v>
      </c>
      <c r="F205" s="32">
        <v>110</v>
      </c>
      <c r="G205" s="33">
        <v>1.0784313725490196</v>
      </c>
      <c r="H205" s="35">
        <v>1.0901883052527255</v>
      </c>
      <c r="I205" s="30"/>
      <c r="J205" s="30" t="s">
        <v>563</v>
      </c>
      <c r="O205" s="4"/>
    </row>
    <row r="206" spans="1:16" ht="25.5" x14ac:dyDescent="0.2">
      <c r="A206" s="8" t="s">
        <v>393</v>
      </c>
      <c r="B206" s="10" t="s">
        <v>310</v>
      </c>
      <c r="C206" s="30" t="s">
        <v>12</v>
      </c>
      <c r="D206" s="32">
        <v>105.2</v>
      </c>
      <c r="E206" s="32">
        <v>103.3</v>
      </c>
      <c r="F206" s="32">
        <v>110</v>
      </c>
      <c r="G206" s="33">
        <v>1.0648596321393999</v>
      </c>
      <c r="H206" s="33">
        <v>1.0456273764258555</v>
      </c>
      <c r="I206" s="30"/>
      <c r="J206" s="30" t="s">
        <v>564</v>
      </c>
      <c r="O206" s="4"/>
    </row>
    <row r="207" spans="1:16" ht="25.5" x14ac:dyDescent="0.2">
      <c r="A207" s="8" t="s">
        <v>394</v>
      </c>
      <c r="B207" s="10" t="s">
        <v>109</v>
      </c>
      <c r="C207" s="30" t="s">
        <v>12</v>
      </c>
      <c r="D207" s="32">
        <v>97</v>
      </c>
      <c r="E207" s="32">
        <v>100.8</v>
      </c>
      <c r="F207" s="32">
        <v>109.9</v>
      </c>
      <c r="G207" s="35">
        <v>1.0902777777777779</v>
      </c>
      <c r="H207" s="33">
        <v>1.1329896907216495</v>
      </c>
      <c r="I207" s="30"/>
      <c r="J207" s="30" t="s">
        <v>565</v>
      </c>
      <c r="O207" s="4"/>
    </row>
    <row r="208" spans="1:16" ht="38.25" x14ac:dyDescent="0.2">
      <c r="A208" s="8" t="s">
        <v>395</v>
      </c>
      <c r="B208" s="10" t="s">
        <v>110</v>
      </c>
      <c r="C208" s="30" t="s">
        <v>111</v>
      </c>
      <c r="D208" s="44">
        <v>22862</v>
      </c>
      <c r="E208" s="44">
        <v>26445</v>
      </c>
      <c r="F208" s="44">
        <v>28970</v>
      </c>
      <c r="G208" s="33">
        <v>1.0954811873700132</v>
      </c>
      <c r="H208" s="33">
        <v>1.2671682267518152</v>
      </c>
      <c r="I208" s="30"/>
      <c r="J208" s="30"/>
      <c r="O208" s="4"/>
    </row>
    <row r="209" spans="1:20" ht="38.25" x14ac:dyDescent="0.2">
      <c r="A209" s="8" t="s">
        <v>643</v>
      </c>
      <c r="B209" s="10" t="s">
        <v>469</v>
      </c>
      <c r="C209" s="30" t="s">
        <v>12</v>
      </c>
      <c r="D209" s="32">
        <v>106.6</v>
      </c>
      <c r="E209" s="32">
        <v>103.2</v>
      </c>
      <c r="F209" s="32">
        <v>118.7</v>
      </c>
      <c r="G209" s="35">
        <v>1.1501937984496124</v>
      </c>
      <c r="H209" s="33">
        <v>1.1135084427767354</v>
      </c>
      <c r="I209" s="30"/>
      <c r="J209" s="30"/>
      <c r="O209" s="4"/>
    </row>
    <row r="210" spans="1:20" ht="25.5" x14ac:dyDescent="0.2">
      <c r="A210" s="8" t="s">
        <v>644</v>
      </c>
      <c r="B210" s="10" t="s">
        <v>470</v>
      </c>
      <c r="C210" s="30" t="s">
        <v>12</v>
      </c>
      <c r="D210" s="32">
        <v>202.3</v>
      </c>
      <c r="E210" s="32">
        <v>104.5</v>
      </c>
      <c r="F210" s="32">
        <v>127.7</v>
      </c>
      <c r="G210" s="33">
        <v>1.2220095693779904</v>
      </c>
      <c r="H210" s="33">
        <v>0.63124073158675231</v>
      </c>
      <c r="I210" s="30"/>
      <c r="J210" s="30"/>
      <c r="O210" s="4"/>
    </row>
    <row r="211" spans="1:20" s="2" customFormat="1" ht="25.5" x14ac:dyDescent="0.2">
      <c r="A211" s="8" t="s">
        <v>645</v>
      </c>
      <c r="B211" s="10" t="s">
        <v>471</v>
      </c>
      <c r="C211" s="30" t="s">
        <v>12</v>
      </c>
      <c r="D211" s="32">
        <v>1.43</v>
      </c>
      <c r="E211" s="32">
        <v>6.4</v>
      </c>
      <c r="F211" s="32">
        <v>7.4</v>
      </c>
      <c r="G211" s="33">
        <v>1.15625</v>
      </c>
      <c r="H211" s="33">
        <v>5.174825174825175</v>
      </c>
      <c r="I211" s="30"/>
      <c r="J211" s="30"/>
      <c r="T211" s="3"/>
    </row>
    <row r="212" spans="1:20" ht="25.5" x14ac:dyDescent="0.2">
      <c r="A212" s="8" t="s">
        <v>646</v>
      </c>
      <c r="B212" s="10" t="s">
        <v>472</v>
      </c>
      <c r="C212" s="30" t="s">
        <v>12</v>
      </c>
      <c r="D212" s="32">
        <v>102.2</v>
      </c>
      <c r="E212" s="32">
        <v>102</v>
      </c>
      <c r="F212" s="32">
        <v>114.8</v>
      </c>
      <c r="G212" s="33">
        <v>1.1254901960784314</v>
      </c>
      <c r="H212" s="33">
        <v>1.1232876712328768</v>
      </c>
      <c r="I212" s="30"/>
      <c r="J212" s="30"/>
    </row>
    <row r="213" spans="1:20" x14ac:dyDescent="0.2">
      <c r="A213" s="9" t="s">
        <v>647</v>
      </c>
      <c r="B213" s="11" t="s">
        <v>473</v>
      </c>
      <c r="C213" s="37" t="s">
        <v>474</v>
      </c>
      <c r="D213" s="49">
        <v>3</v>
      </c>
      <c r="E213" s="49">
        <v>3.3</v>
      </c>
      <c r="F213" s="49">
        <v>3.3</v>
      </c>
      <c r="G213" s="48">
        <v>1</v>
      </c>
      <c r="H213" s="48">
        <v>1.0999999999999999</v>
      </c>
      <c r="I213" s="37"/>
      <c r="J213" s="37"/>
    </row>
    <row r="214" spans="1:20" ht="38.25" x14ac:dyDescent="0.2">
      <c r="A214" s="20" t="s">
        <v>199</v>
      </c>
      <c r="B214" s="21" t="s">
        <v>187</v>
      </c>
      <c r="C214" s="21"/>
      <c r="D214" s="95"/>
      <c r="E214" s="95"/>
      <c r="F214" s="95"/>
      <c r="G214" s="22"/>
      <c r="H214" s="23"/>
      <c r="I214" s="21"/>
      <c r="J214" s="24"/>
    </row>
    <row r="215" spans="1:20" ht="76.5" x14ac:dyDescent="0.2">
      <c r="A215" s="7" t="s">
        <v>375</v>
      </c>
      <c r="B215" s="42" t="s">
        <v>300</v>
      </c>
      <c r="C215" s="26" t="s">
        <v>12</v>
      </c>
      <c r="D215" s="43">
        <v>0.7</v>
      </c>
      <c r="E215" s="43">
        <v>1.1000000000000001</v>
      </c>
      <c r="F215" s="43">
        <v>1.1000000000000001</v>
      </c>
      <c r="G215" s="62">
        <v>1</v>
      </c>
      <c r="H215" s="28">
        <v>1.5714285714285716</v>
      </c>
      <c r="I215" s="26"/>
      <c r="J215" s="26">
        <v>74.599999999999994</v>
      </c>
    </row>
    <row r="216" spans="1:20" ht="38.25" x14ac:dyDescent="0.2">
      <c r="A216" s="9" t="s">
        <v>376</v>
      </c>
      <c r="B216" s="11" t="s">
        <v>163</v>
      </c>
      <c r="C216" s="37" t="s">
        <v>12</v>
      </c>
      <c r="D216" s="47">
        <v>0</v>
      </c>
      <c r="E216" s="37" t="s">
        <v>444</v>
      </c>
      <c r="F216" s="47">
        <v>0</v>
      </c>
      <c r="G216" s="48">
        <v>1</v>
      </c>
      <c r="H216" s="38" t="s">
        <v>266</v>
      </c>
      <c r="I216" s="37" t="s">
        <v>445</v>
      </c>
      <c r="J216" s="37"/>
    </row>
    <row r="217" spans="1:20" ht="25.5" x14ac:dyDescent="0.2">
      <c r="A217" s="20" t="s">
        <v>242</v>
      </c>
      <c r="B217" s="21" t="s">
        <v>141</v>
      </c>
      <c r="C217" s="21"/>
      <c r="D217" s="95"/>
      <c r="E217" s="95"/>
      <c r="F217" s="95"/>
      <c r="G217" s="22"/>
      <c r="H217" s="23"/>
      <c r="I217" s="21"/>
      <c r="J217" s="118"/>
    </row>
    <row r="218" spans="1:20" ht="38.25" x14ac:dyDescent="0.2">
      <c r="A218" s="7" t="s">
        <v>412</v>
      </c>
      <c r="B218" s="42" t="s">
        <v>142</v>
      </c>
      <c r="C218" s="26" t="s">
        <v>12</v>
      </c>
      <c r="D218" s="43">
        <v>33.700000000000003</v>
      </c>
      <c r="E218" s="43">
        <v>31.5</v>
      </c>
      <c r="F218" s="43">
        <v>33.4</v>
      </c>
      <c r="G218" s="62">
        <v>1.0603174603174603</v>
      </c>
      <c r="H218" s="28">
        <v>0.9910979228486646</v>
      </c>
      <c r="I218" s="26" t="s">
        <v>144</v>
      </c>
      <c r="J218" s="43"/>
    </row>
    <row r="219" spans="1:20" ht="51" x14ac:dyDescent="0.2">
      <c r="A219" s="8" t="s">
        <v>413</v>
      </c>
      <c r="B219" s="10" t="s">
        <v>306</v>
      </c>
      <c r="C219" s="30" t="s">
        <v>143</v>
      </c>
      <c r="D219" s="32">
        <v>199.9</v>
      </c>
      <c r="E219" s="32">
        <v>211.2</v>
      </c>
      <c r="F219" s="32">
        <v>223.9</v>
      </c>
      <c r="G219" s="35">
        <v>1.0601325757575759</v>
      </c>
      <c r="H219" s="35">
        <v>1.1200600300150074</v>
      </c>
      <c r="I219" s="30" t="s">
        <v>144</v>
      </c>
      <c r="J219" s="32">
        <v>163.30000000000001</v>
      </c>
    </row>
    <row r="220" spans="1:20" ht="38.25" x14ac:dyDescent="0.2">
      <c r="A220" s="8" t="s">
        <v>414</v>
      </c>
      <c r="B220" s="10" t="s">
        <v>145</v>
      </c>
      <c r="C220" s="30" t="s">
        <v>12</v>
      </c>
      <c r="D220" s="32">
        <v>45.2</v>
      </c>
      <c r="E220" s="32">
        <v>45.2</v>
      </c>
      <c r="F220" s="32">
        <v>45.1</v>
      </c>
      <c r="G220" s="33">
        <v>0.99778761061946897</v>
      </c>
      <c r="H220" s="33">
        <v>0.99778761061946897</v>
      </c>
      <c r="I220" s="30" t="s">
        <v>400</v>
      </c>
      <c r="J220" s="32">
        <v>34.799999999999997</v>
      </c>
    </row>
    <row r="221" spans="1:20" ht="51" x14ac:dyDescent="0.2">
      <c r="A221" s="9" t="s">
        <v>415</v>
      </c>
      <c r="B221" s="11" t="s">
        <v>146</v>
      </c>
      <c r="C221" s="37" t="s">
        <v>12</v>
      </c>
      <c r="D221" s="49">
        <v>28.6</v>
      </c>
      <c r="E221" s="49">
        <v>28.6</v>
      </c>
      <c r="F221" s="49">
        <v>28.5</v>
      </c>
      <c r="G221" s="38">
        <v>0.99650349650349646</v>
      </c>
      <c r="H221" s="38">
        <v>0.99650349650349646</v>
      </c>
      <c r="I221" s="37" t="s">
        <v>401</v>
      </c>
      <c r="J221" s="49">
        <v>43.6</v>
      </c>
    </row>
    <row r="222" spans="1:20" ht="38.25" x14ac:dyDescent="0.2">
      <c r="A222" s="20" t="s">
        <v>249</v>
      </c>
      <c r="B222" s="21" t="s">
        <v>95</v>
      </c>
      <c r="C222" s="21"/>
      <c r="D222" s="95"/>
      <c r="E222" s="95"/>
      <c r="F222" s="95"/>
      <c r="G222" s="22"/>
      <c r="H222" s="23"/>
      <c r="I222" s="21"/>
      <c r="J222" s="24"/>
    </row>
    <row r="223" spans="1:20" ht="51" x14ac:dyDescent="0.2">
      <c r="A223" s="7" t="s">
        <v>454</v>
      </c>
      <c r="B223" s="119" t="s">
        <v>207</v>
      </c>
      <c r="C223" s="26" t="s">
        <v>240</v>
      </c>
      <c r="D223" s="113">
        <v>15.92</v>
      </c>
      <c r="E223" s="113">
        <v>14.42</v>
      </c>
      <c r="F223" s="113">
        <v>13.34</v>
      </c>
      <c r="G223" s="28">
        <v>1.0809595202398801</v>
      </c>
      <c r="H223" s="28">
        <v>1.1934032983508247</v>
      </c>
      <c r="I223" s="26" t="s">
        <v>334</v>
      </c>
      <c r="J223" s="26"/>
    </row>
    <row r="224" spans="1:20" ht="51" x14ac:dyDescent="0.2">
      <c r="A224" s="8" t="s">
        <v>455</v>
      </c>
      <c r="B224" s="46" t="s">
        <v>208</v>
      </c>
      <c r="C224" s="8" t="s">
        <v>241</v>
      </c>
      <c r="D224" s="45">
        <v>15.26</v>
      </c>
      <c r="E224" s="45">
        <v>18.25</v>
      </c>
      <c r="F224" s="45">
        <v>14</v>
      </c>
      <c r="G224" s="33">
        <v>1.3035714285714286</v>
      </c>
      <c r="H224" s="35">
        <v>1.0900000000000001</v>
      </c>
      <c r="I224" s="30" t="s">
        <v>334</v>
      </c>
      <c r="J224" s="120"/>
    </row>
    <row r="225" spans="1:21" ht="63.75" x14ac:dyDescent="0.2">
      <c r="A225" s="8" t="s">
        <v>456</v>
      </c>
      <c r="B225" s="46" t="s">
        <v>96</v>
      </c>
      <c r="C225" s="8" t="s">
        <v>12</v>
      </c>
      <c r="D225" s="45">
        <v>98.4</v>
      </c>
      <c r="E225" s="45">
        <v>98.6</v>
      </c>
      <c r="F225" s="45">
        <v>98.6</v>
      </c>
      <c r="G225" s="35">
        <v>1</v>
      </c>
      <c r="H225" s="33">
        <v>1.0020325203252032</v>
      </c>
      <c r="I225" s="64"/>
      <c r="J225" s="30"/>
    </row>
    <row r="226" spans="1:21" ht="127.5" x14ac:dyDescent="0.2">
      <c r="A226" s="8" t="s">
        <v>457</v>
      </c>
      <c r="B226" s="46" t="s">
        <v>97</v>
      </c>
      <c r="C226" s="8" t="s">
        <v>12</v>
      </c>
      <c r="D226" s="45">
        <v>68</v>
      </c>
      <c r="E226" s="45">
        <v>82</v>
      </c>
      <c r="F226" s="45">
        <v>72.900000000000006</v>
      </c>
      <c r="G226" s="33">
        <v>0.88902439024390256</v>
      </c>
      <c r="H226" s="33">
        <v>1.072058823529412</v>
      </c>
      <c r="I226" s="64" t="s">
        <v>335</v>
      </c>
      <c r="J226" s="30"/>
    </row>
    <row r="227" spans="1:21" ht="127.5" x14ac:dyDescent="0.2">
      <c r="A227" s="8" t="s">
        <v>458</v>
      </c>
      <c r="B227" s="46" t="s">
        <v>98</v>
      </c>
      <c r="C227" s="8" t="s">
        <v>12</v>
      </c>
      <c r="D227" s="45">
        <v>64</v>
      </c>
      <c r="E227" s="45">
        <v>70</v>
      </c>
      <c r="F227" s="45">
        <v>65.959999999999994</v>
      </c>
      <c r="G227" s="33">
        <v>0.94228571428571417</v>
      </c>
      <c r="H227" s="33">
        <v>1.0306249999999999</v>
      </c>
      <c r="I227" s="64" t="s">
        <v>335</v>
      </c>
      <c r="J227" s="30"/>
    </row>
    <row r="228" spans="1:21" ht="127.5" x14ac:dyDescent="0.2">
      <c r="A228" s="8" t="s">
        <v>459</v>
      </c>
      <c r="B228" s="46" t="s">
        <v>99</v>
      </c>
      <c r="C228" s="8" t="s">
        <v>12</v>
      </c>
      <c r="D228" s="45">
        <v>56</v>
      </c>
      <c r="E228" s="45">
        <v>64</v>
      </c>
      <c r="F228" s="45">
        <v>56.14</v>
      </c>
      <c r="G228" s="33">
        <v>0.87718750000000001</v>
      </c>
      <c r="H228" s="33">
        <v>1.0024999999999999</v>
      </c>
      <c r="I228" s="64" t="s">
        <v>335</v>
      </c>
      <c r="J228" s="30"/>
    </row>
    <row r="229" spans="1:21" ht="51" x14ac:dyDescent="0.2">
      <c r="A229" s="8" t="s">
        <v>460</v>
      </c>
      <c r="B229" s="46" t="s">
        <v>209</v>
      </c>
      <c r="C229" s="8" t="s">
        <v>12</v>
      </c>
      <c r="D229" s="45">
        <v>86</v>
      </c>
      <c r="E229" s="45">
        <v>88</v>
      </c>
      <c r="F229" s="45">
        <v>93.54</v>
      </c>
      <c r="G229" s="33">
        <v>1.0629545454545455</v>
      </c>
      <c r="H229" s="33">
        <v>1.0876744186046512</v>
      </c>
      <c r="I229" s="64"/>
      <c r="J229" s="30"/>
    </row>
    <row r="230" spans="1:21" ht="76.5" x14ac:dyDescent="0.2">
      <c r="A230" s="8" t="s">
        <v>461</v>
      </c>
      <c r="B230" s="46" t="s">
        <v>100</v>
      </c>
      <c r="C230" s="8" t="s">
        <v>12</v>
      </c>
      <c r="D230" s="45">
        <v>0.56000000000000005</v>
      </c>
      <c r="E230" s="45">
        <v>0.57999999999999996</v>
      </c>
      <c r="F230" s="45">
        <v>0.57999999999999996</v>
      </c>
      <c r="G230" s="35">
        <v>1</v>
      </c>
      <c r="H230" s="33">
        <v>1.0357142857142856</v>
      </c>
      <c r="I230" s="64"/>
      <c r="J230" s="30"/>
    </row>
    <row r="231" spans="1:21" ht="63.75" x14ac:dyDescent="0.2">
      <c r="A231" s="8" t="s">
        <v>462</v>
      </c>
      <c r="B231" s="46" t="s">
        <v>211</v>
      </c>
      <c r="C231" s="8" t="s">
        <v>212</v>
      </c>
      <c r="D231" s="45">
        <v>55</v>
      </c>
      <c r="E231" s="45">
        <v>53.5</v>
      </c>
      <c r="F231" s="45">
        <v>51.78</v>
      </c>
      <c r="G231" s="33">
        <v>1.0332174584781768</v>
      </c>
      <c r="H231" s="33">
        <v>1.0621861722672847</v>
      </c>
      <c r="I231" s="64"/>
      <c r="J231" s="30"/>
    </row>
    <row r="232" spans="1:21" s="2" customFormat="1" ht="51" x14ac:dyDescent="0.2">
      <c r="A232" s="8" t="s">
        <v>463</v>
      </c>
      <c r="B232" s="46" t="s">
        <v>213</v>
      </c>
      <c r="C232" s="8" t="s">
        <v>214</v>
      </c>
      <c r="D232" s="116">
        <v>0.255</v>
      </c>
      <c r="E232" s="116">
        <v>0.25</v>
      </c>
      <c r="F232" s="116">
        <v>0.25</v>
      </c>
      <c r="G232" s="35">
        <v>1</v>
      </c>
      <c r="H232" s="35">
        <v>1.02</v>
      </c>
      <c r="I232" s="64"/>
      <c r="J232" s="30"/>
      <c r="T232" s="3"/>
      <c r="U232" s="1"/>
    </row>
    <row r="233" spans="1:21" s="2" customFormat="1" ht="51" x14ac:dyDescent="0.2">
      <c r="A233" s="8" t="s">
        <v>648</v>
      </c>
      <c r="B233" s="46" t="s">
        <v>215</v>
      </c>
      <c r="C233" s="8" t="s">
        <v>216</v>
      </c>
      <c r="D233" s="45">
        <v>37.6</v>
      </c>
      <c r="E233" s="45">
        <v>36.4</v>
      </c>
      <c r="F233" s="45">
        <v>36.4</v>
      </c>
      <c r="G233" s="35">
        <v>1</v>
      </c>
      <c r="H233" s="33">
        <v>1.0329670329670331</v>
      </c>
      <c r="I233" s="64"/>
      <c r="J233" s="30"/>
      <c r="T233" s="3"/>
      <c r="U233" s="1"/>
    </row>
    <row r="234" spans="1:21" s="2" customFormat="1" ht="51" x14ac:dyDescent="0.2">
      <c r="A234" s="8" t="s">
        <v>649</v>
      </c>
      <c r="B234" s="46" t="s">
        <v>217</v>
      </c>
      <c r="C234" s="8" t="s">
        <v>216</v>
      </c>
      <c r="D234" s="45">
        <v>8.56</v>
      </c>
      <c r="E234" s="45">
        <v>8.2899999999999991</v>
      </c>
      <c r="F234" s="45">
        <v>8.2899999999999991</v>
      </c>
      <c r="G234" s="35">
        <v>1</v>
      </c>
      <c r="H234" s="33">
        <v>1.0325693606755129</v>
      </c>
      <c r="I234" s="64"/>
      <c r="J234" s="30"/>
      <c r="T234" s="3"/>
      <c r="U234" s="1"/>
    </row>
    <row r="235" spans="1:21" s="2" customFormat="1" ht="51" x14ac:dyDescent="0.2">
      <c r="A235" s="8" t="s">
        <v>650</v>
      </c>
      <c r="B235" s="46" t="s">
        <v>218</v>
      </c>
      <c r="C235" s="8" t="s">
        <v>216</v>
      </c>
      <c r="D235" s="45">
        <v>58.2</v>
      </c>
      <c r="E235" s="45">
        <v>56.4</v>
      </c>
      <c r="F235" s="45">
        <v>56.4</v>
      </c>
      <c r="G235" s="35">
        <v>1</v>
      </c>
      <c r="H235" s="33">
        <v>1.0319148936170213</v>
      </c>
      <c r="I235" s="64"/>
      <c r="J235" s="30"/>
      <c r="T235" s="3"/>
      <c r="U235" s="1"/>
    </row>
    <row r="236" spans="1:21" s="2" customFormat="1" ht="140.25" x14ac:dyDescent="0.2">
      <c r="A236" s="8" t="s">
        <v>651</v>
      </c>
      <c r="B236" s="46" t="s">
        <v>210</v>
      </c>
      <c r="C236" s="8" t="s">
        <v>70</v>
      </c>
      <c r="D236" s="44">
        <v>16</v>
      </c>
      <c r="E236" s="44">
        <v>18</v>
      </c>
      <c r="F236" s="44">
        <v>12</v>
      </c>
      <c r="G236" s="33">
        <v>0.66666666666666663</v>
      </c>
      <c r="H236" s="35">
        <v>0.75</v>
      </c>
      <c r="I236" s="121" t="s">
        <v>336</v>
      </c>
      <c r="J236" s="30"/>
      <c r="T236" s="3"/>
      <c r="U236" s="1"/>
    </row>
    <row r="237" spans="1:21" s="2" customFormat="1" ht="38.25" x14ac:dyDescent="0.2">
      <c r="A237" s="8" t="s">
        <v>652</v>
      </c>
      <c r="B237" s="46" t="s">
        <v>219</v>
      </c>
      <c r="C237" s="8" t="s">
        <v>220</v>
      </c>
      <c r="D237" s="45">
        <v>0.18</v>
      </c>
      <c r="E237" s="45">
        <v>0.17</v>
      </c>
      <c r="F237" s="45">
        <v>0.14000000000000001</v>
      </c>
      <c r="G237" s="33">
        <v>1.2142857142857142</v>
      </c>
      <c r="H237" s="33">
        <v>1.2857142857142856</v>
      </c>
      <c r="I237" s="64"/>
      <c r="J237" s="30"/>
      <c r="T237" s="3"/>
      <c r="U237" s="1"/>
    </row>
    <row r="238" spans="1:21" s="2" customFormat="1" ht="25.5" x14ac:dyDescent="0.2">
      <c r="A238" s="8" t="s">
        <v>653</v>
      </c>
      <c r="B238" s="46" t="s">
        <v>337</v>
      </c>
      <c r="C238" s="8" t="s">
        <v>216</v>
      </c>
      <c r="D238" s="45">
        <v>36.1</v>
      </c>
      <c r="E238" s="45">
        <v>36</v>
      </c>
      <c r="F238" s="45">
        <v>36</v>
      </c>
      <c r="G238" s="35">
        <v>1</v>
      </c>
      <c r="H238" s="33">
        <v>1.0027777777777778</v>
      </c>
      <c r="I238" s="64"/>
      <c r="J238" s="30"/>
      <c r="T238" s="3"/>
      <c r="U238" s="1"/>
    </row>
    <row r="239" spans="1:21" s="2" customFormat="1" ht="25.5" x14ac:dyDescent="0.2">
      <c r="A239" s="8" t="s">
        <v>654</v>
      </c>
      <c r="B239" s="46" t="s">
        <v>338</v>
      </c>
      <c r="C239" s="8" t="s">
        <v>216</v>
      </c>
      <c r="D239" s="45">
        <v>29</v>
      </c>
      <c r="E239" s="45">
        <v>28.5</v>
      </c>
      <c r="F239" s="45">
        <v>28.5</v>
      </c>
      <c r="G239" s="35">
        <v>1</v>
      </c>
      <c r="H239" s="33">
        <v>1.0175438596491229</v>
      </c>
      <c r="I239" s="64"/>
      <c r="J239" s="30"/>
      <c r="T239" s="3"/>
      <c r="U239" s="1"/>
    </row>
    <row r="240" spans="1:21" s="2" customFormat="1" ht="38.25" x14ac:dyDescent="0.2">
      <c r="A240" s="8" t="s">
        <v>655</v>
      </c>
      <c r="B240" s="46" t="s">
        <v>339</v>
      </c>
      <c r="C240" s="8" t="s">
        <v>212</v>
      </c>
      <c r="D240" s="45">
        <v>29.9</v>
      </c>
      <c r="E240" s="45">
        <v>29.85</v>
      </c>
      <c r="F240" s="45">
        <v>28.05</v>
      </c>
      <c r="G240" s="35">
        <v>1.0641711229946524</v>
      </c>
      <c r="H240" s="33">
        <v>1.0659536541889483</v>
      </c>
      <c r="I240" s="64"/>
      <c r="J240" s="30"/>
      <c r="T240" s="3"/>
      <c r="U240" s="1"/>
    </row>
    <row r="241" spans="1:21" s="2" customFormat="1" ht="51" x14ac:dyDescent="0.2">
      <c r="A241" s="8" t="s">
        <v>656</v>
      </c>
      <c r="B241" s="46" t="s">
        <v>340</v>
      </c>
      <c r="C241" s="8" t="s">
        <v>221</v>
      </c>
      <c r="D241" s="116">
        <v>0.17699999999999999</v>
      </c>
      <c r="E241" s="116">
        <v>0.17599999999999999</v>
      </c>
      <c r="F241" s="116">
        <v>0.17599999999999999</v>
      </c>
      <c r="G241" s="35">
        <v>1</v>
      </c>
      <c r="H241" s="33">
        <v>1.0056818181818181</v>
      </c>
      <c r="I241" s="64"/>
      <c r="J241" s="30"/>
      <c r="T241" s="3"/>
      <c r="U241" s="1"/>
    </row>
    <row r="242" spans="1:21" s="2" customFormat="1" ht="38.25" x14ac:dyDescent="0.2">
      <c r="A242" s="8" t="s">
        <v>657</v>
      </c>
      <c r="B242" s="46" t="s">
        <v>341</v>
      </c>
      <c r="C242" s="8" t="s">
        <v>12</v>
      </c>
      <c r="D242" s="45">
        <v>14.7</v>
      </c>
      <c r="E242" s="45">
        <v>14.65</v>
      </c>
      <c r="F242" s="45">
        <v>13.02</v>
      </c>
      <c r="G242" s="33">
        <v>1.1251920122887866</v>
      </c>
      <c r="H242" s="33">
        <v>1.129032258064516</v>
      </c>
      <c r="I242" s="64"/>
      <c r="J242" s="30"/>
      <c r="T242" s="3"/>
      <c r="U242" s="1"/>
    </row>
    <row r="243" spans="1:21" s="2" customFormat="1" ht="38.25" x14ac:dyDescent="0.2">
      <c r="A243" s="8" t="s">
        <v>658</v>
      </c>
      <c r="B243" s="46" t="s">
        <v>222</v>
      </c>
      <c r="C243" s="8" t="s">
        <v>223</v>
      </c>
      <c r="D243" s="45">
        <v>1.86</v>
      </c>
      <c r="E243" s="45">
        <v>1.84</v>
      </c>
      <c r="F243" s="45">
        <v>1.84</v>
      </c>
      <c r="G243" s="35">
        <v>1</v>
      </c>
      <c r="H243" s="33">
        <v>1.0108695652173914</v>
      </c>
      <c r="I243" s="64"/>
      <c r="J243" s="30"/>
      <c r="T243" s="3"/>
      <c r="U243" s="1"/>
    </row>
    <row r="244" spans="1:21" s="2" customFormat="1" ht="25.5" x14ac:dyDescent="0.2">
      <c r="A244" s="8" t="s">
        <v>659</v>
      </c>
      <c r="B244" s="46" t="s">
        <v>224</v>
      </c>
      <c r="C244" s="8" t="s">
        <v>12</v>
      </c>
      <c r="D244" s="45">
        <v>10.6</v>
      </c>
      <c r="E244" s="45">
        <v>10.5</v>
      </c>
      <c r="F244" s="45">
        <v>12.37</v>
      </c>
      <c r="G244" s="33">
        <v>0.84882780921584489</v>
      </c>
      <c r="H244" s="33">
        <v>0.85691188358932902</v>
      </c>
      <c r="I244" s="64" t="s">
        <v>342</v>
      </c>
      <c r="J244" s="30"/>
      <c r="T244" s="3"/>
      <c r="U244" s="1"/>
    </row>
    <row r="245" spans="1:21" s="2" customFormat="1" ht="25.5" x14ac:dyDescent="0.2">
      <c r="A245" s="8" t="s">
        <v>660</v>
      </c>
      <c r="B245" s="46" t="s">
        <v>225</v>
      </c>
      <c r="C245" s="8" t="s">
        <v>12</v>
      </c>
      <c r="D245" s="45">
        <v>23.6</v>
      </c>
      <c r="E245" s="45">
        <v>23.5</v>
      </c>
      <c r="F245" s="45">
        <v>33.31</v>
      </c>
      <c r="G245" s="33">
        <v>0.70549384569198437</v>
      </c>
      <c r="H245" s="33">
        <v>0.70849594716301412</v>
      </c>
      <c r="I245" s="64" t="s">
        <v>343</v>
      </c>
      <c r="J245" s="30"/>
      <c r="T245" s="3"/>
      <c r="U245" s="1"/>
    </row>
    <row r="246" spans="1:21" s="2" customFormat="1" ht="51" x14ac:dyDescent="0.2">
      <c r="A246" s="8" t="s">
        <v>661</v>
      </c>
      <c r="B246" s="46" t="s">
        <v>226</v>
      </c>
      <c r="C246" s="8" t="s">
        <v>212</v>
      </c>
      <c r="D246" s="45">
        <v>4.5999999999999996</v>
      </c>
      <c r="E246" s="45">
        <v>4.5</v>
      </c>
      <c r="F246" s="45">
        <v>4.5</v>
      </c>
      <c r="G246" s="35">
        <v>1</v>
      </c>
      <c r="H246" s="33">
        <v>1.0222222222222221</v>
      </c>
      <c r="I246" s="64"/>
      <c r="J246" s="30"/>
      <c r="T246" s="3"/>
      <c r="U246" s="1"/>
    </row>
    <row r="247" spans="1:21" s="2" customFormat="1" ht="191.25" x14ac:dyDescent="0.2">
      <c r="A247" s="9" t="s">
        <v>662</v>
      </c>
      <c r="B247" s="122" t="s">
        <v>227</v>
      </c>
      <c r="C247" s="9" t="s">
        <v>12</v>
      </c>
      <c r="D247" s="111">
        <v>6</v>
      </c>
      <c r="E247" s="111">
        <v>7</v>
      </c>
      <c r="F247" s="111">
        <v>6.5</v>
      </c>
      <c r="G247" s="38">
        <v>0.9285714285714286</v>
      </c>
      <c r="H247" s="38">
        <v>1.0833333333333333</v>
      </c>
      <c r="I247" s="123" t="s">
        <v>344</v>
      </c>
      <c r="J247" s="37"/>
      <c r="T247" s="3"/>
      <c r="U247" s="1"/>
    </row>
    <row r="248" spans="1:21" s="2" customFormat="1" ht="38.25" x14ac:dyDescent="0.2">
      <c r="A248" s="20" t="s">
        <v>252</v>
      </c>
      <c r="B248" s="21" t="s">
        <v>267</v>
      </c>
      <c r="C248" s="21"/>
      <c r="D248" s="95"/>
      <c r="E248" s="95"/>
      <c r="F248" s="95"/>
      <c r="G248" s="22"/>
      <c r="H248" s="23"/>
      <c r="I248" s="21"/>
      <c r="J248" s="24"/>
      <c r="T248" s="3"/>
      <c r="U248" s="1"/>
    </row>
    <row r="249" spans="1:21" s="2" customFormat="1" ht="178.5" x14ac:dyDescent="0.2">
      <c r="A249" s="7" t="s">
        <v>483</v>
      </c>
      <c r="B249" s="42" t="s">
        <v>331</v>
      </c>
      <c r="C249" s="26" t="s">
        <v>12</v>
      </c>
      <c r="D249" s="43">
        <v>183.6</v>
      </c>
      <c r="E249" s="51">
        <v>100</v>
      </c>
      <c r="F249" s="43">
        <v>114.7</v>
      </c>
      <c r="G249" s="28">
        <v>1.147</v>
      </c>
      <c r="H249" s="28">
        <v>0.62472766884531594</v>
      </c>
      <c r="I249" s="26" t="s">
        <v>332</v>
      </c>
      <c r="J249" s="26"/>
      <c r="T249" s="3"/>
      <c r="U249" s="1"/>
    </row>
    <row r="250" spans="1:21" s="2" customFormat="1" ht="89.25" x14ac:dyDescent="0.2">
      <c r="A250" s="8" t="s">
        <v>484</v>
      </c>
      <c r="B250" s="10" t="s">
        <v>311</v>
      </c>
      <c r="C250" s="30" t="s">
        <v>12</v>
      </c>
      <c r="D250" s="44">
        <v>57</v>
      </c>
      <c r="E250" s="44">
        <v>80</v>
      </c>
      <c r="F250" s="44">
        <v>80</v>
      </c>
      <c r="G250" s="35">
        <v>1</v>
      </c>
      <c r="H250" s="33">
        <v>1.4035087719298245</v>
      </c>
      <c r="I250" s="30"/>
      <c r="J250" s="30"/>
      <c r="T250" s="3"/>
      <c r="U250" s="1"/>
    </row>
    <row r="251" spans="1:21" s="2" customFormat="1" ht="51" x14ac:dyDescent="0.2">
      <c r="A251" s="8" t="s">
        <v>485</v>
      </c>
      <c r="B251" s="10" t="s">
        <v>312</v>
      </c>
      <c r="C251" s="30" t="s">
        <v>12</v>
      </c>
      <c r="D251" s="32">
        <v>90.2</v>
      </c>
      <c r="E251" s="44">
        <v>90</v>
      </c>
      <c r="F251" s="32">
        <v>90.1</v>
      </c>
      <c r="G251" s="33">
        <v>1.0011111111111111</v>
      </c>
      <c r="H251" s="33">
        <v>0.99889135254988903</v>
      </c>
      <c r="I251" s="30"/>
      <c r="J251" s="30"/>
      <c r="T251" s="3"/>
      <c r="U251" s="1"/>
    </row>
    <row r="252" spans="1:21" s="2" customFormat="1" ht="25.5" x14ac:dyDescent="0.2">
      <c r="A252" s="8" t="s">
        <v>486</v>
      </c>
      <c r="B252" s="10" t="s">
        <v>313</v>
      </c>
      <c r="C252" s="30" t="s">
        <v>12</v>
      </c>
      <c r="D252" s="44">
        <v>59</v>
      </c>
      <c r="E252" s="32">
        <v>67.400000000000006</v>
      </c>
      <c r="F252" s="44">
        <v>69</v>
      </c>
      <c r="G252" s="33">
        <v>1.0237388724035608</v>
      </c>
      <c r="H252" s="33">
        <v>1.1694915254237288</v>
      </c>
      <c r="I252" s="80"/>
      <c r="J252" s="80"/>
      <c r="T252" s="3"/>
      <c r="U252" s="1"/>
    </row>
    <row r="253" spans="1:21" s="2" customFormat="1" x14ac:dyDescent="0.2">
      <c r="A253" s="1"/>
      <c r="B253" s="5"/>
      <c r="C253" s="1"/>
      <c r="D253" s="1"/>
      <c r="E253" s="1"/>
      <c r="F253" s="1"/>
      <c r="G253" s="1"/>
      <c r="H253" s="1"/>
      <c r="I253" s="1"/>
      <c r="J253" s="1"/>
      <c r="T253" s="3"/>
      <c r="U253" s="1"/>
    </row>
    <row r="254" spans="1:21" s="2" customFormat="1" x14ac:dyDescent="0.2">
      <c r="A254" s="1"/>
      <c r="B254" s="5"/>
      <c r="C254" s="1"/>
      <c r="D254" s="1"/>
      <c r="E254" s="1"/>
      <c r="F254" s="1"/>
      <c r="G254" s="1"/>
      <c r="H254" s="1"/>
      <c r="I254" s="1"/>
      <c r="J254" s="1"/>
      <c r="T254" s="3"/>
      <c r="U254" s="1"/>
    </row>
    <row r="257" spans="1:21" s="2" customFormat="1" x14ac:dyDescent="0.2">
      <c r="A257" s="1"/>
      <c r="B257" s="5"/>
      <c r="C257" s="1"/>
      <c r="D257" s="1"/>
      <c r="E257" s="1"/>
      <c r="F257" s="1"/>
      <c r="G257" s="1"/>
      <c r="H257" s="1"/>
      <c r="I257" s="1"/>
      <c r="J257" s="1"/>
      <c r="T257" s="3"/>
      <c r="U257" s="1"/>
    </row>
  </sheetData>
  <mergeCells count="10">
    <mergeCell ref="A3:J3"/>
    <mergeCell ref="A5:A7"/>
    <mergeCell ref="B5:B7"/>
    <mergeCell ref="C5:C7"/>
    <mergeCell ref="D5:G5"/>
    <mergeCell ref="H5:H7"/>
    <mergeCell ref="I5:I7"/>
    <mergeCell ref="J5:J7"/>
    <mergeCell ref="D6:D7"/>
    <mergeCell ref="E6:G6"/>
  </mergeCells>
  <pageMargins left="0.31496062992125984" right="0.31496062992125984" top="0.31496062992125984" bottom="0.31496062992125984" header="0" footer="0"/>
  <pageSetup paperSize="9" scale="53" firstPageNumber="154" fitToHeight="0" orientation="portrait" useFirstPageNumber="1" r:id="rId1"/>
  <headerFooter alignWithMargins="0">
    <oddHeader>&amp;R&amp;P</oddHeader>
  </headerFooter>
  <rowBreaks count="3" manualBreakCount="3">
    <brk id="134" max="9" man="1"/>
    <brk id="183" max="9" man="1"/>
    <brk id="2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 Индикаторы без цвета</vt:lpstr>
      <vt:lpstr>'Таблица 1 Индикаторы без цвета'!Заголовки_для_печати</vt:lpstr>
      <vt:lpstr>'Таблица 1 Индикаторы без цвета'!Область_печати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Пронина Евгения Владимировна</cp:lastModifiedBy>
  <cp:lastPrinted>2018-03-22T13:45:48Z</cp:lastPrinted>
  <dcterms:created xsi:type="dcterms:W3CDTF">2011-03-11T07:20:03Z</dcterms:created>
  <dcterms:modified xsi:type="dcterms:W3CDTF">2018-04-24T09:04:01Z</dcterms:modified>
</cp:coreProperties>
</file>